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firstSheet="3" activeTab="4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表八、部门支出预算表!$A$1:$E$27</definedName>
    <definedName name="_xlnm.Print_Area" localSheetId="1">表二、一般公共预算支出预算表!$A$1:$E$27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表七、部门收入预算表!$A$1:$N$27</definedName>
    <definedName name="_xlnm.Print_Area" localSheetId="2">表三、一般公共预算基本支出预算表!$A$1:$C$34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<sst xmlns="http://schemas.openxmlformats.org/spreadsheetml/2006/main" count="395" uniqueCount="260">
  <si>
    <t>表一</t>
  </si>
  <si>
    <t>2021年部门财政拨款收支预算总表</t>
  </si>
  <si>
    <t>单位名称:市财政部门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</si>
  <si>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</si>
  <si>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</si>
  <si>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</si>
  <si>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</si>
  <si>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</si>
  <si>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</si>
  <si>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</si>
  <si>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</si>
  <si>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</si>
  <si>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</si>
  <si>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</si>
  <si>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</si>
  <si>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</si>
  <si>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</si>
  <si>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</si>
  <si>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</si>
  <si>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</si>
  <si>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</si>
  <si>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</si>
  <si>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</si>
  <si>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</si>
  <si>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</si>
  <si>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</si>
  <si>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</si>
  <si>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</si>
  <si>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</si>
  <si>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</si>
  <si>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</si>
  <si>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</si>
  <si>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</si>
  <si>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</si>
  <si>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</si>
  <si>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</si>
  <si>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</si>
  <si>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</si>
  <si>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</si>
  <si>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</si>
  <si>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</si>
  <si>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</si>
  <si>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</si>
  <si>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</si>
  <si>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</si>
  <si>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</si>
  <si>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</si>
  <si>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</si>
  <si>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</si>
  <si>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</si>
  <si>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</si>
  <si>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</si>
  <si>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</si>
  <si>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</si>
  <si>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</si>
  <si>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</si>
  <si>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</si>
  <si>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</si>
  <si>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</si>
  <si>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</si>
  <si>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</si>
  <si>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</si>
  <si>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信息化建设（财政事务）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</si>
  <si>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</si>
  <si>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</si>
  <si>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</si>
  <si>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</si>
  <si>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</si>
  <si>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</si>
  <si>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</si>
  <si>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</si>
  <si>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资源勘探工业信息等支出</t>
  </si>
  <si>
    <t xml:space="preserve">  国有资产监管</t>
  </si>
  <si>
    <t xml:space="preserve">    其他国有资产监管支出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</si>
  <si>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</si>
  <si>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</si>
  <si>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</si>
  <si>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</si>
  <si>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</si>
  <si>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</si>
  <si>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</si>
  <si>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</si>
  <si>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</si>
  <si>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</si>
  <si>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</si>
  <si>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</si>
  <si>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</si>
  <si>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</si>
  <si>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</si>
  <si>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</si>
  <si>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</si>
  <si>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</si>
  <si>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</si>
  <si>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</si>
  <si>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</si>
  <si>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</si>
  <si>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</si>
  <si>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</si>
  <si>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</si>
  <si>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</si>
  <si>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</si>
  <si>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</si>
  <si>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</si>
  <si>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</si>
  <si>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</si>
  <si>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</si>
  <si>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</si>
  <si>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</si>
  <si>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</si>
  <si>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</si>
  <si>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</si>
  <si>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</si>
  <si>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</si>
  <si>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</si>
  <si>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</si>
  <si>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</si>
  <si>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</si>
  <si>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</si>
  <si>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</si>
  <si>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</si>
  <si>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</si>
  <si>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</si>
  <si>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</si>
  <si>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</si>
  <si>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</si>
  <si>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</si>
  <si>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</si>
  <si>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</si>
  <si>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</si>
  <si>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</si>
  <si>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</si>
  <si>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</si>
  <si>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</si>
  <si>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</si>
  <si>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</si>
  <si>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</si>
  <si>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</si>
  <si>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表四</t>
  </si>
  <si>
    <t>2021年部门政府性基金预算支出预算表</t>
  </si>
  <si>
    <t>本年政府性基金财政拨款支出</t>
  </si>
  <si>
    <t>注：市财政局部门此项无数据。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</si>
  <si>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</si>
  <si>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</si>
  <si>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</si>
  <si>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</si>
  <si>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</si>
  <si>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</si>
  <si>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</si>
  <si>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</si>
  <si>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</si>
  <si>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</si>
  <si>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</si>
  <si>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</si>
  <si>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</si>
  <si>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</si>
  <si>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</si>
  <si>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</si>
  <si>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</si>
  <si>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</si>
  <si>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</si>
  <si>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</si>
  <si>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</si>
  <si>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</si>
  <si>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</si>
  <si>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</si>
  <si>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</si>
  <si>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</si>
  <si>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</si>
  <si>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</si>
  <si>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</si>
  <si>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</si>
  <si>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</si>
  <si>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</si>
  <si>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</si>
  <si>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</si>
  <si>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</si>
  <si>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</si>
  <si>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</si>
  <si>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</si>
  <si>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</si>
  <si>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</si>
  <si>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</si>
  <si>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</si>
  <si>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</si>
  <si>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</si>
  <si>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</si>
  <si>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</si>
  <si>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</si>
  <si>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</si>
  <si>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</si>
  <si>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</si>
  <si>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</si>
  <si>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</si>
  <si>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</si>
  <si>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</si>
  <si>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</si>
  <si>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</si>
  <si>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</si>
  <si>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</si>
  <si>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</si>
  <si>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</si>
  <si>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</si>
  <si>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</si>
  <si>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</si>
  <si>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</si>
  <si>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</si>
  <si>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</si>
  <si>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</si>
  <si>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</si>
  <si>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</si>
  <si>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</si>
  <si>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</si>
  <si>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</si>
  <si>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</si>
  <si>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</si>
  <si>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</si>
  <si>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</si>
  <si>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</si>
  <si>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</si>
  <si>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</si>
  <si>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</si>
  <si>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</si>
  <si>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</si>
  <si>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</si>
  <si>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</si>
  <si>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</si>
  <si>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</si>
  <si>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</si>
  <si>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</si>
  <si>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</si>
  <si>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</si>
  <si>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</si>
  <si>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</si>
  <si>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</si>
  <si>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</si>
  <si>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</si>
  <si>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</si>
  <si>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</si>
  <si>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</si>
  <si>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</si>
  <si>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</si>
  <si>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</si>
  <si>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</si>
  <si>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</si>
  <si>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市财政局（国资委）</t>
  </si>
  <si>
    <t>PPP办公室工作经费</t>
  </si>
  <si>
    <t xml:space="preserve">  市财政局（国资委）</t>
  </si>
  <si>
    <t>市级民生支出专项（民生办负责项目）</t>
  </si>
  <si>
    <t>国有企业及资产监督管理费用</t>
  </si>
  <si>
    <t>财政运行专项经费</t>
  </si>
  <si>
    <t>市非税收入管理服务中心</t>
  </si>
  <si>
    <t>财政票据印刷费用</t>
  </si>
  <si>
    <t xml:space="preserve">  市非税收入管理服务中心</t>
  </si>
  <si>
    <t>软件运行维护费用</t>
  </si>
  <si>
    <t>办公经费</t>
  </si>
  <si>
    <t>市国库支付中心</t>
  </si>
  <si>
    <t>直接支付凭证印刷费及网络运行</t>
  </si>
  <si>
    <t xml:space="preserve">  市国库支付中心</t>
  </si>
  <si>
    <t>支付电子化光纤租金</t>
  </si>
  <si>
    <t>支付专项业务费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</si>
</sst>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64" applyFont="1">
      <alignment vertical="center"/>
    </xf>
    <xf numFmtId="0" fontId="4" fillId="0" borderId="0" xfId="64" applyFont="1" applyFill="1" applyAlignment="1">
      <alignment vertical="center"/>
    </xf>
    <xf numFmtId="0" fontId="4" fillId="0" borderId="0" xfId="64" applyFont="1" applyFill="1" applyAlignment="1">
      <alignment horizontal="center" vertical="center"/>
    </xf>
    <xf numFmtId="0" fontId="3" fillId="0" borderId="0" xfId="64">
      <alignment vertical="center"/>
    </xf>
    <xf numFmtId="0" fontId="4" fillId="0" borderId="0" xfId="64" applyFont="1" applyFill="1" applyAlignment="1">
      <alignment horizontal="left" vertical="center"/>
    </xf>
    <xf numFmtId="176" fontId="4" fillId="0" borderId="0" xfId="64" applyNumberFormat="1" applyFont="1" applyFill="1" applyAlignment="1">
      <alignment horizontal="center" vertical="center"/>
    </xf>
    <xf numFmtId="0" fontId="3" fillId="0" borderId="0" xfId="64" applyFont="1">
      <alignment vertical="center"/>
    </xf>
    <xf numFmtId="0" fontId="5" fillId="0" borderId="0" xfId="64" applyFont="1">
      <alignment vertical="center"/>
    </xf>
    <xf numFmtId="49" fontId="6" fillId="0" borderId="0" xfId="64" applyNumberFormat="1" applyFont="1" applyFill="1" applyAlignment="1" applyProtection="1">
      <alignment horizontal="centerContinuous" vertical="center"/>
    </xf>
    <xf numFmtId="0" fontId="6" fillId="0" borderId="0" xfId="64" applyFont="1" applyFill="1" applyAlignment="1">
      <alignment horizontal="centerContinuous" vertical="center"/>
    </xf>
    <xf numFmtId="49" fontId="6" fillId="2" borderId="0" xfId="64" applyNumberFormat="1" applyFont="1" applyFill="1" applyAlignment="1" applyProtection="1">
      <alignment horizontal="centerContinuous" vertical="center"/>
    </xf>
    <xf numFmtId="0" fontId="4" fillId="0" borderId="0" xfId="64" applyNumberFormat="1" applyFont="1" applyFill="1" applyAlignment="1">
      <alignment horizontal="left" vertical="center"/>
    </xf>
    <xf numFmtId="0" fontId="4" fillId="0" borderId="0" xfId="64" applyNumberFormat="1" applyFont="1" applyFill="1" applyAlignment="1">
      <alignment horizontal="right" vertical="center"/>
    </xf>
    <xf numFmtId="0" fontId="4" fillId="0" borderId="0" xfId="64" applyNumberFormat="1" applyFont="1" applyFill="1" applyAlignment="1">
      <alignment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3" fillId="0" borderId="1" xfId="55" applyNumberFormat="1" applyFont="1" applyFill="1" applyBorder="1" applyAlignment="1" applyProtection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49" fontId="4" fillId="0" borderId="3" xfId="64" applyNumberFormat="1" applyFont="1" applyFill="1" applyBorder="1" applyAlignment="1" applyProtection="1">
      <alignment horizontal="left" vertical="center"/>
    </xf>
    <xf numFmtId="4" fontId="4" fillId="0" borderId="3" xfId="64" applyNumberFormat="1" applyFont="1" applyFill="1" applyBorder="1" applyAlignment="1" applyProtection="1">
      <alignment horizontal="right" vertical="center"/>
    </xf>
    <xf numFmtId="4" fontId="4" fillId="0" borderId="1" xfId="64" applyNumberFormat="1" applyFont="1" applyFill="1" applyBorder="1" applyAlignment="1" applyProtection="1">
      <alignment horizontal="right" vertical="center"/>
    </xf>
    <xf numFmtId="0" fontId="3" fillId="0" borderId="0" xfId="64" applyFill="1">
      <alignment vertical="center"/>
    </xf>
    <xf numFmtId="0" fontId="2" fillId="0" borderId="0" xfId="64" applyNumberFormat="1" applyFont="1" applyFill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vertical="center" wrapText="1"/>
    </xf>
    <xf numFmtId="4" fontId="4" fillId="0" borderId="4" xfId="64" applyNumberFormat="1" applyFont="1" applyFill="1" applyBorder="1" applyAlignment="1" applyProtection="1">
      <alignment horizontal="right" vertical="center"/>
    </xf>
    <xf numFmtId="0" fontId="6" fillId="0" borderId="0" xfId="64" applyFont="1" applyFill="1" applyAlignment="1">
      <alignment horizontal="center" vertical="center"/>
    </xf>
    <xf numFmtId="0" fontId="2" fillId="0" borderId="0" xfId="64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7" fontId="4" fillId="0" borderId="0" xfId="67" applyNumberFormat="1" applyFont="1" applyFill="1" applyBorder="1" applyAlignment="1">
      <alignment horizontal="left" vertical="center"/>
    </xf>
    <xf numFmtId="177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7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8" fontId="7" fillId="0" borderId="0" xfId="67" applyNumberFormat="1"/>
    <xf numFmtId="4" fontId="8" fillId="0" borderId="0" xfId="67" applyNumberFormat="1" applyFont="1" applyFill="1"/>
    <xf numFmtId="178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8" fontId="7" fillId="0" borderId="0" xfId="67" applyNumberFormat="1" applyAlignment="1">
      <alignment horizontal="center"/>
    </xf>
    <xf numFmtId="178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8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0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181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7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7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7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7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差_40FA3581598043DCAAA0FAE837666164" xfId="53"/>
    <cellStyle name="60% - 强调文字颜色 6" xfId="54" builtinId="52"/>
    <cellStyle name="百分比_06703071F1C54A23AEA0C6EB0A14EA86" xfId="55"/>
    <cellStyle name="差_5.中央部门决算（草案)-1" xfId="56"/>
    <cellStyle name="常规 4" xfId="57"/>
    <cellStyle name="差_全国友协2010年度中央部门决算（草案）" xfId="58"/>
    <cellStyle name="差_司法部2010年度中央部门决算（草案）报" xfId="59"/>
    <cellStyle name="常规 2" xfId="60"/>
    <cellStyle name="常规 3" xfId="61"/>
    <cellStyle name="常规 5" xfId="62"/>
    <cellStyle name="常规 7" xfId="63"/>
    <cellStyle name="常规_06703071F1C54A23AEA0C6EB0A14EA86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topLeftCell="A12" workbookViewId="0">
      <selection activeCell="A1" sqref="A1"/>
    </sheetView>
  </sheetViews>
  <sheetFormatPr defaultColWidth="5.12962962962963" defaultRowHeight="15.6"/>
  <cols>
    <col min="1" max="1" width="25" style="60" customWidth="1"/>
    <col min="2" max="2" width="10.75" style="60" customWidth="1"/>
    <col min="3" max="3" width="25.75" style="60" customWidth="1"/>
    <col min="4" max="4" width="10.25" style="60" customWidth="1"/>
    <col min="5" max="5" width="10" style="60" customWidth="1"/>
    <col min="6" max="6" width="9.25" style="60" customWidth="1"/>
    <col min="7" max="7" width="7.12962962962963" style="60" customWidth="1"/>
    <col min="8" max="161" width="5" style="60" customWidth="1"/>
    <col min="162" max="16384" width="5.12962962962963" style="60"/>
  </cols>
  <sheetData>
    <row r="1" ht="17.25" customHeight="1" spans="1:1">
      <c r="A1" s="61" t="s">
        <v>0</v>
      </c>
    </row>
    <row r="2" s="126" customFormat="1" ht="26.25" customHeight="1" spans="1:253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="126" customFormat="1" ht="18.95" customHeight="1" spans="1:253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="126" customFormat="1" ht="18" customHeight="1" spans="1:253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="126" customFormat="1" ht="47.25" customHeight="1" spans="1:253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="112" customFormat="1" ht="20.1" customHeight="1" spans="1:253">
      <c r="A6" s="133" t="s">
        <v>12</v>
      </c>
      <c r="B6" s="134">
        <f>B7+B8</f>
        <v>90</v>
      </c>
      <c r="C6" s="135" t="s">
        <v>13</v>
      </c>
      <c r="D6" s="70">
        <f t="shared" ref="D6:D32" si="0">E6+F6</f>
        <v>2472.34</v>
      </c>
      <c r="E6" s="136">
        <v>2472.34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="112" customFormat="1" ht="20.1" customHeight="1" spans="1:253">
      <c r="A7" s="133" t="s">
        <v>14</v>
      </c>
      <c r="B7" s="138">
        <v>90</v>
      </c>
      <c r="C7" s="137" t="s">
        <v>15</v>
      </c>
      <c r="D7" s="70">
        <f t="shared" si="0"/>
        <v>2067.79</v>
      </c>
      <c r="E7" s="136">
        <v>2067.79</v>
      </c>
      <c r="F7" s="7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="112" customFormat="1" ht="20.1" customHeight="1" spans="1:253">
      <c r="A8" s="139" t="s">
        <v>16</v>
      </c>
      <c r="B8" s="140">
        <v>0</v>
      </c>
      <c r="C8" s="137" t="s">
        <v>17</v>
      </c>
      <c r="D8" s="70">
        <f t="shared" si="0"/>
        <v>0</v>
      </c>
      <c r="E8" s="136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="112" customFormat="1" ht="20.1" customHeight="1" spans="1:253">
      <c r="A9" s="139" t="s">
        <v>18</v>
      </c>
      <c r="B9" s="141"/>
      <c r="C9" s="137" t="s">
        <v>19</v>
      </c>
      <c r="D9" s="70">
        <f t="shared" si="0"/>
        <v>0</v>
      </c>
      <c r="E9" s="136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="112" customFormat="1" ht="20.1" customHeight="1" spans="1:253">
      <c r="A10" s="133" t="s">
        <v>14</v>
      </c>
      <c r="B10" s="136">
        <v>2382.34</v>
      </c>
      <c r="C10" s="137" t="s">
        <v>20</v>
      </c>
      <c r="D10" s="70">
        <f t="shared" si="0"/>
        <v>0</v>
      </c>
      <c r="E10" s="136">
        <v>0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="112" customFormat="1" ht="20.1" customHeight="1" spans="1:253">
      <c r="A11" s="133" t="s">
        <v>21</v>
      </c>
      <c r="B11" s="136">
        <v>2312.34</v>
      </c>
      <c r="C11" s="137" t="s">
        <v>22</v>
      </c>
      <c r="D11" s="70">
        <f t="shared" si="0"/>
        <v>0</v>
      </c>
      <c r="E11" s="136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="112" customFormat="1" ht="20.1" customHeight="1" spans="1:253">
      <c r="A12" s="133" t="s">
        <v>23</v>
      </c>
      <c r="B12" s="136">
        <v>70</v>
      </c>
      <c r="C12" s="137" t="s">
        <v>24</v>
      </c>
      <c r="D12" s="70">
        <f t="shared" si="0"/>
        <v>0</v>
      </c>
      <c r="E12" s="136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="112" customFormat="1" ht="20.1" customHeight="1" spans="1:253">
      <c r="A13" s="139" t="s">
        <v>16</v>
      </c>
      <c r="B13" s="136">
        <v>0</v>
      </c>
      <c r="C13" s="137" t="s">
        <v>25</v>
      </c>
      <c r="D13" s="70">
        <f t="shared" si="0"/>
        <v>0</v>
      </c>
      <c r="E13" s="136">
        <v>0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="112" customFormat="1" ht="20.1" customHeight="1" spans="1:253">
      <c r="A14" s="133" t="s">
        <v>26</v>
      </c>
      <c r="B14" s="141"/>
      <c r="C14" s="137" t="s">
        <v>27</v>
      </c>
      <c r="D14" s="70">
        <f t="shared" si="0"/>
        <v>94.84</v>
      </c>
      <c r="E14" s="136">
        <v>94.84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="112" customFormat="1" ht="20.1" customHeight="1" spans="1:253">
      <c r="A15" s="142"/>
      <c r="B15" s="141"/>
      <c r="C15" s="99" t="s">
        <v>28</v>
      </c>
      <c r="D15" s="70">
        <f t="shared" si="0"/>
        <v>0</v>
      </c>
      <c r="E15" s="136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="112" customFormat="1" ht="20.1" customHeight="1" spans="1:253">
      <c r="A16" s="139"/>
      <c r="B16" s="141"/>
      <c r="C16" s="99" t="s">
        <v>29</v>
      </c>
      <c r="D16" s="70">
        <f t="shared" si="0"/>
        <v>47.9</v>
      </c>
      <c r="E16" s="136">
        <v>47.9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="112" customFormat="1" ht="20.1" customHeight="1" spans="1:253">
      <c r="A17" s="139"/>
      <c r="B17" s="141"/>
      <c r="C17" s="99" t="s">
        <v>30</v>
      </c>
      <c r="D17" s="70">
        <f t="shared" si="0"/>
        <v>0</v>
      </c>
      <c r="E17" s="136">
        <v>0</v>
      </c>
      <c r="F17" s="7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="112" customFormat="1" ht="20.1" customHeight="1" spans="1:253">
      <c r="A18" s="139"/>
      <c r="B18" s="141"/>
      <c r="C18" s="99" t="s">
        <v>31</v>
      </c>
      <c r="D18" s="70">
        <f t="shared" si="0"/>
        <v>0</v>
      </c>
      <c r="E18" s="136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="112" customFormat="1" ht="20.1" customHeight="1" spans="1:253">
      <c r="A19" s="139"/>
      <c r="B19" s="141"/>
      <c r="C19" s="99" t="s">
        <v>32</v>
      </c>
      <c r="D19" s="70">
        <f t="shared" si="0"/>
        <v>0</v>
      </c>
      <c r="E19" s="136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="112" customFormat="1" ht="20.1" customHeight="1" spans="1:253">
      <c r="A20" s="139"/>
      <c r="B20" s="141"/>
      <c r="C20" s="99" t="s">
        <v>33</v>
      </c>
      <c r="D20" s="70">
        <f t="shared" si="0"/>
        <v>0</v>
      </c>
      <c r="E20" s="136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="112" customFormat="1" ht="20.1" customHeight="1" spans="1:253">
      <c r="A21" s="139"/>
      <c r="B21" s="141"/>
      <c r="C21" s="99" t="s">
        <v>34</v>
      </c>
      <c r="D21" s="70">
        <f t="shared" si="0"/>
        <v>170</v>
      </c>
      <c r="E21" s="136">
        <v>170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="112" customFormat="1" ht="20.1" customHeight="1" spans="1:253">
      <c r="A22" s="139"/>
      <c r="B22" s="141"/>
      <c r="C22" s="99" t="s">
        <v>35</v>
      </c>
      <c r="D22" s="70">
        <f t="shared" si="0"/>
        <v>0</v>
      </c>
      <c r="E22" s="136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="112" customFormat="1" ht="20.1" customHeight="1" spans="1:253">
      <c r="A23" s="139"/>
      <c r="B23" s="141"/>
      <c r="C23" s="99" t="s">
        <v>36</v>
      </c>
      <c r="D23" s="70">
        <f t="shared" si="0"/>
        <v>0</v>
      </c>
      <c r="E23" s="136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="112" customFormat="1" ht="20.1" customHeight="1" spans="1:253">
      <c r="A24" s="139"/>
      <c r="B24" s="141"/>
      <c r="C24" s="99" t="s">
        <v>37</v>
      </c>
      <c r="D24" s="70">
        <f t="shared" si="0"/>
        <v>0</v>
      </c>
      <c r="E24" s="136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="112" customFormat="1" ht="20.1" customHeight="1" spans="1:253">
      <c r="A25" s="139"/>
      <c r="B25" s="141"/>
      <c r="C25" s="107" t="s">
        <v>38</v>
      </c>
      <c r="D25" s="70">
        <f t="shared" si="0"/>
        <v>0</v>
      </c>
      <c r="E25" s="136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="112" customFormat="1" ht="20.1" customHeight="1" spans="1:253">
      <c r="A26" s="139"/>
      <c r="B26" s="141"/>
      <c r="C26" s="101" t="s">
        <v>39</v>
      </c>
      <c r="D26" s="70">
        <f t="shared" si="0"/>
        <v>91.81</v>
      </c>
      <c r="E26" s="136">
        <v>91.81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="112" customFormat="1" ht="20.1" customHeight="1" spans="1:253">
      <c r="A27" s="139"/>
      <c r="B27" s="141"/>
      <c r="C27" s="99" t="s">
        <v>40</v>
      </c>
      <c r="D27" s="70">
        <f t="shared" si="0"/>
        <v>0</v>
      </c>
      <c r="E27" s="136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="112" customFormat="1" ht="20.1" customHeight="1" spans="1:253">
      <c r="A28" s="139"/>
      <c r="B28" s="141"/>
      <c r="C28" s="99" t="s">
        <v>41</v>
      </c>
      <c r="D28" s="70">
        <f t="shared" si="0"/>
        <v>0</v>
      </c>
      <c r="E28" s="136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="112" customFormat="1" ht="20.1" customHeight="1" spans="1:253">
      <c r="A29" s="139"/>
      <c r="B29" s="141"/>
      <c r="C29" s="99" t="s">
        <v>42</v>
      </c>
      <c r="D29" s="70">
        <f t="shared" si="0"/>
        <v>0</v>
      </c>
      <c r="E29" s="136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="112" customFormat="1" ht="20.1" customHeight="1" spans="1:253">
      <c r="A30" s="139"/>
      <c r="B30" s="141"/>
      <c r="C30" s="99" t="s">
        <v>43</v>
      </c>
      <c r="D30" s="70">
        <f t="shared" si="0"/>
        <v>0</v>
      </c>
      <c r="E30" s="136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="112" customFormat="1" ht="20.1" customHeight="1" spans="1:253">
      <c r="A31" s="139"/>
      <c r="B31" s="141"/>
      <c r="C31" s="99" t="s">
        <v>44</v>
      </c>
      <c r="D31" s="70">
        <f t="shared" si="0"/>
        <v>0</v>
      </c>
      <c r="E31" s="136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="112" customFormat="1" ht="20.1" customHeight="1" spans="1:253">
      <c r="A32" s="139"/>
      <c r="B32" s="141"/>
      <c r="C32" s="99" t="s">
        <v>45</v>
      </c>
      <c r="D32" s="70">
        <f t="shared" si="0"/>
        <v>0</v>
      </c>
      <c r="E32" s="136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="126" customFormat="1" ht="20.1" customHeight="1" spans="1:253">
      <c r="A33" s="143"/>
      <c r="B33" s="141"/>
      <c r="D33" s="144"/>
      <c r="E33" s="145"/>
      <c r="F33" s="146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="126" customFormat="1" ht="20.1" customHeight="1" spans="1:253">
      <c r="A34" s="142"/>
      <c r="B34" s="141"/>
      <c r="C34" s="143" t="s">
        <v>46</v>
      </c>
      <c r="D34" s="144">
        <f>B36-D6</f>
        <v>0</v>
      </c>
      <c r="E34" s="145"/>
      <c r="F34" s="146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="126" customFormat="1" ht="20.1" customHeight="1" spans="1:253">
      <c r="A35" s="139"/>
      <c r="B35" s="147"/>
      <c r="C35" s="148"/>
      <c r="D35" s="144"/>
      <c r="E35" s="145"/>
      <c r="F35" s="146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="127" customFormat="1" ht="20.1" customHeight="1" spans="1:253">
      <c r="A36" s="149" t="s">
        <v>47</v>
      </c>
      <c r="B36" s="150">
        <f>B6+B10+B13</f>
        <v>2472.34</v>
      </c>
      <c r="C36" s="149" t="s">
        <v>48</v>
      </c>
      <c r="D36" s="151">
        <f>D34+D6</f>
        <v>2472.34</v>
      </c>
      <c r="E36" s="136">
        <v>2472.34</v>
      </c>
      <c r="F36" s="146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="128" customFormat="1" ht="18.75" customHeight="1" spans="1:4">
      <c r="A37" s="61" t="s">
        <v>49</v>
      </c>
      <c r="C37" s="152"/>
      <c r="D37" s="152"/>
    </row>
    <row r="38" s="128" customFormat="1" ht="10.8" spans="3:4">
      <c r="C38" s="152"/>
      <c r="D38" s="152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A8" sqref="A8"/>
    </sheetView>
  </sheetViews>
  <sheetFormatPr defaultColWidth="9" defaultRowHeight="18" customHeight="1"/>
  <cols>
    <col min="1" max="1" width="8" style="5" customWidth="1"/>
    <col min="2" max="2" width="14.8796296296296" style="6" customWidth="1"/>
    <col min="3" max="3" width="8.37962962962963" style="7" customWidth="1"/>
    <col min="4" max="4" width="7.5" style="7" customWidth="1"/>
    <col min="5" max="5" width="7.62962962962963" style="7" customWidth="1"/>
    <col min="6" max="6" width="7.12962962962963" style="8" customWidth="1"/>
    <col min="7" max="7" width="7.62962962962963" style="8" customWidth="1"/>
    <col min="8" max="8" width="7.25" style="8" customWidth="1"/>
    <col min="9" max="9" width="7.62962962962963" style="8" customWidth="1"/>
    <col min="10" max="10" width="7.25" style="8" customWidth="1"/>
    <col min="11" max="11" width="7.12962962962963" style="8" customWidth="1"/>
    <col min="12" max="12" width="7" style="8" customWidth="1"/>
    <col min="13" max="13" width="7.12962962962963" style="8" customWidth="1"/>
    <col min="14" max="14" width="7" style="8" customWidth="1"/>
    <col min="15" max="20" width="7.62962962962963" style="8" customWidth="1"/>
    <col min="21" max="16384" width="9" style="8"/>
  </cols>
  <sheetData>
    <row r="1" customFormat="1" customHeight="1" spans="1:1">
      <c r="A1" s="9" t="s">
        <v>231</v>
      </c>
    </row>
    <row r="2" customFormat="1" ht="30" customHeight="1" spans="1:256">
      <c r="A2" s="10"/>
      <c r="B2" s="11" t="s">
        <v>232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Format="1" customHeight="1" spans="1:256">
      <c r="A3" s="14"/>
      <c r="B3" s="15" t="s">
        <v>209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210</v>
      </c>
      <c r="B4" s="18" t="s">
        <v>233</v>
      </c>
      <c r="C4" s="18" t="s">
        <v>8</v>
      </c>
      <c r="D4" s="19" t="s">
        <v>212</v>
      </c>
      <c r="E4" s="19"/>
      <c r="F4" s="19"/>
      <c r="G4" s="19"/>
      <c r="H4" s="19"/>
      <c r="I4" s="19"/>
      <c r="J4" s="18" t="s">
        <v>213</v>
      </c>
      <c r="K4" s="18" t="s">
        <v>214</v>
      </c>
      <c r="L4" s="18" t="s">
        <v>215</v>
      </c>
      <c r="M4" s="18" t="s">
        <v>216</v>
      </c>
      <c r="N4" s="18" t="s">
        <v>217</v>
      </c>
      <c r="O4" s="28" t="s">
        <v>218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199</v>
      </c>
      <c r="E5" s="18" t="s">
        <v>219</v>
      </c>
      <c r="F5" s="20" t="s">
        <v>220</v>
      </c>
      <c r="G5" s="20" t="s">
        <v>221</v>
      </c>
      <c r="H5" s="20" t="s">
        <v>222</v>
      </c>
      <c r="I5" s="18" t="s">
        <v>223</v>
      </c>
      <c r="J5" s="18"/>
      <c r="K5" s="18"/>
      <c r="L5" s="18"/>
      <c r="M5" s="18"/>
      <c r="N5" s="18"/>
      <c r="O5" s="18" t="s">
        <v>224</v>
      </c>
      <c r="P5" s="18" t="s">
        <v>225</v>
      </c>
      <c r="Q5" s="18" t="s">
        <v>226</v>
      </c>
      <c r="R5" s="18" t="s">
        <v>227</v>
      </c>
      <c r="S5" s="18" t="s">
        <v>228</v>
      </c>
      <c r="T5" s="18" t="s">
        <v>229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230</v>
      </c>
      <c r="B6" s="21" t="s">
        <v>230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</row>
    <row r="8" customFormat="1" ht="21" customHeight="1" spans="1:6">
      <c r="A8" t="s">
        <v>140</v>
      </c>
      <c r="B8" s="26"/>
      <c r="F8" s="26"/>
    </row>
    <row r="9" customFormat="1" ht="21" customHeight="1" spans="2:20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workbookViewId="0">
      <selection activeCell="A1" sqref="A1:K6"/>
    </sheetView>
  </sheetViews>
  <sheetFormatPr defaultColWidth="9" defaultRowHeight="14.4"/>
  <cols>
    <col min="1" max="1" width="32.3796296296296" customWidth="1"/>
    <col min="2" max="2" width="21.5" customWidth="1"/>
    <col min="3" max="3" width="17.8796296296296" customWidth="1"/>
    <col min="4" max="4" width="13.8796296296296" customWidth="1"/>
    <col min="5" max="5" width="16.1296296296296" customWidth="1"/>
    <col min="6" max="6" width="18.3796296296296" customWidth="1"/>
    <col min="7" max="7" width="13.8796296296296" customWidth="1"/>
    <col min="8" max="8" width="16.1296296296296" customWidth="1"/>
    <col min="9" max="10" width="18.3796296296296" customWidth="1"/>
    <col min="11" max="11" width="14.25" customWidth="1"/>
  </cols>
  <sheetData>
    <row r="1" ht="13.5" customHeight="1" spans="1:11">
      <c r="A1" s="2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3.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3.5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3.5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13.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235</v>
      </c>
      <c r="B7" s="3" t="s">
        <v>236</v>
      </c>
      <c r="C7" s="3" t="s">
        <v>8</v>
      </c>
      <c r="D7" s="3" t="s">
        <v>237</v>
      </c>
      <c r="E7" s="3"/>
      <c r="F7" s="3"/>
      <c r="G7" s="3" t="s">
        <v>238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239</v>
      </c>
      <c r="E8" s="3" t="s">
        <v>240</v>
      </c>
      <c r="F8" s="3" t="s">
        <v>241</v>
      </c>
      <c r="G8" s="3" t="s">
        <v>239</v>
      </c>
      <c r="H8" s="3" t="s">
        <v>240</v>
      </c>
      <c r="I8" s="3" t="s">
        <v>241</v>
      </c>
      <c r="J8" s="3" t="s">
        <v>242</v>
      </c>
      <c r="K8" s="3" t="s">
        <v>243</v>
      </c>
    </row>
    <row r="9" s="1" customFormat="1" ht="24.75" customHeight="1" spans="1:11">
      <c r="A9" s="4"/>
      <c r="B9" s="4" t="s">
        <v>8</v>
      </c>
      <c r="C9" s="4">
        <v>1416.4</v>
      </c>
      <c r="D9" s="4">
        <v>1416.4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244</v>
      </c>
      <c r="C10" s="4">
        <v>1280</v>
      </c>
      <c r="D10" s="4">
        <v>1280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245</v>
      </c>
      <c r="B11" s="4" t="s">
        <v>246</v>
      </c>
      <c r="C11" s="4">
        <v>40</v>
      </c>
      <c r="D11" s="4">
        <v>40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1" spans="1:11">
      <c r="A12" s="4" t="s">
        <v>247</v>
      </c>
      <c r="B12" s="4" t="s">
        <v>246</v>
      </c>
      <c r="C12" s="4">
        <v>500</v>
      </c>
      <c r="D12" s="4">
        <v>500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1" spans="1:11">
      <c r="A13" s="4" t="s">
        <v>248</v>
      </c>
      <c r="B13" s="4" t="s">
        <v>246</v>
      </c>
      <c r="C13" s="4">
        <v>170</v>
      </c>
      <c r="D13" s="4">
        <v>170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1" spans="1:11">
      <c r="A14" s="4" t="s">
        <v>249</v>
      </c>
      <c r="B14" s="4" t="s">
        <v>246</v>
      </c>
      <c r="C14" s="4">
        <v>570</v>
      </c>
      <c r="D14" s="4">
        <v>570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ht="24.75" customHeight="1" spans="1:11">
      <c r="A15" s="4"/>
      <c r="B15" s="4" t="s">
        <v>250</v>
      </c>
      <c r="C15" s="4">
        <v>74</v>
      </c>
      <c r="D15" s="4">
        <v>74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ht="24.75" customHeight="1" spans="1:11">
      <c r="A16" s="4" t="s">
        <v>251</v>
      </c>
      <c r="B16" s="4" t="s">
        <v>252</v>
      </c>
      <c r="C16" s="4">
        <v>30</v>
      </c>
      <c r="D16" s="4">
        <v>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ht="24.75" customHeight="1" spans="1:11">
      <c r="A17" s="4" t="s">
        <v>253</v>
      </c>
      <c r="B17" s="4" t="s">
        <v>252</v>
      </c>
      <c r="C17" s="4">
        <v>10</v>
      </c>
      <c r="D17" s="4">
        <v>10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ht="24.75" customHeight="1" spans="1:11">
      <c r="A18" s="4" t="s">
        <v>254</v>
      </c>
      <c r="B18" s="4" t="s">
        <v>252</v>
      </c>
      <c r="C18" s="4">
        <v>34</v>
      </c>
      <c r="D18" s="4">
        <v>34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ht="24.75" customHeight="1" spans="1:11">
      <c r="A19" s="4"/>
      <c r="B19" s="4" t="s">
        <v>255</v>
      </c>
      <c r="C19" s="4">
        <v>62.4</v>
      </c>
      <c r="D19" s="4">
        <v>62.4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ht="24.75" customHeight="1" spans="1:11">
      <c r="A20" s="4" t="s">
        <v>256</v>
      </c>
      <c r="B20" s="4" t="s">
        <v>257</v>
      </c>
      <c r="C20" s="4">
        <v>15</v>
      </c>
      <c r="D20" s="4"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ht="24.75" customHeight="1" spans="1:11">
      <c r="A21" s="4" t="s">
        <v>258</v>
      </c>
      <c r="B21" s="4" t="s">
        <v>257</v>
      </c>
      <c r="C21" s="4">
        <v>7.2</v>
      </c>
      <c r="D21" s="4">
        <v>7.2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24.75" customHeight="1" spans="1:11">
      <c r="A22" s="4" t="s">
        <v>259</v>
      </c>
      <c r="B22" s="4" t="s">
        <v>257</v>
      </c>
      <c r="C22" s="4">
        <v>40.2</v>
      </c>
      <c r="D22" s="4">
        <v>40.2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1" sqref="A1"/>
    </sheetView>
  </sheetViews>
  <sheetFormatPr defaultColWidth="9" defaultRowHeight="15.6" outlineLevelCol="4"/>
  <cols>
    <col min="1" max="1" width="19" style="60" customWidth="1"/>
    <col min="2" max="2" width="24.75" style="60" customWidth="1"/>
    <col min="3" max="3" width="12.25" style="60" customWidth="1"/>
    <col min="4" max="5" width="13.1296296296296" style="60" customWidth="1"/>
    <col min="6" max="16384" width="9" style="60"/>
  </cols>
  <sheetData>
    <row r="1" ht="14.25" customHeight="1" spans="1:1">
      <c r="A1" s="61" t="s">
        <v>50</v>
      </c>
    </row>
    <row r="2" ht="25.5" customHeight="1" spans="1:5">
      <c r="A2" s="62" t="s">
        <v>51</v>
      </c>
      <c r="B2" s="62"/>
      <c r="C2" s="62"/>
      <c r="D2" s="62"/>
      <c r="E2" s="62"/>
    </row>
    <row r="3" ht="22.5" customHeight="1" spans="1:5">
      <c r="A3" s="63" t="s">
        <v>2</v>
      </c>
      <c r="B3" s="75"/>
      <c r="C3" s="75"/>
      <c r="D3" s="75"/>
      <c r="E3" s="64" t="s">
        <v>3</v>
      </c>
    </row>
    <row r="4" ht="21" customHeight="1" spans="1:5">
      <c r="A4" s="66" t="s">
        <v>52</v>
      </c>
      <c r="B4" s="66"/>
      <c r="C4" s="81" t="s">
        <v>7</v>
      </c>
      <c r="D4" s="81"/>
      <c r="E4" s="81"/>
    </row>
    <row r="5" ht="21" customHeight="1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59" customFormat="1" ht="18.75" customHeight="1" spans="1:5">
      <c r="A6" s="68"/>
      <c r="B6" s="69" t="s">
        <v>8</v>
      </c>
      <c r="C6" s="70">
        <v>2472.34</v>
      </c>
      <c r="D6" s="70">
        <v>1055.94</v>
      </c>
      <c r="E6" s="70">
        <v>1416.4</v>
      </c>
    </row>
    <row r="7" customFormat="1" ht="18.75" customHeight="1" spans="1:5">
      <c r="A7" s="68">
        <v>201</v>
      </c>
      <c r="B7" s="69" t="s">
        <v>57</v>
      </c>
      <c r="C7" s="70">
        <v>2067.79</v>
      </c>
      <c r="D7" s="70">
        <v>821.39</v>
      </c>
      <c r="E7" s="70">
        <v>1246.4</v>
      </c>
    </row>
    <row r="8" customFormat="1" ht="18.75" customHeight="1" spans="1:5">
      <c r="A8" s="68">
        <v>20106</v>
      </c>
      <c r="B8" s="69" t="s">
        <v>58</v>
      </c>
      <c r="C8" s="70">
        <v>2067.79</v>
      </c>
      <c r="D8" s="70">
        <v>821.39</v>
      </c>
      <c r="E8" s="70">
        <v>1246.4</v>
      </c>
    </row>
    <row r="9" customFormat="1" ht="18.75" customHeight="1" spans="1:5">
      <c r="A9" s="68">
        <v>2010601</v>
      </c>
      <c r="B9" s="69" t="s">
        <v>59</v>
      </c>
      <c r="C9" s="70">
        <v>821.39</v>
      </c>
      <c r="D9" s="70">
        <v>821.39</v>
      </c>
      <c r="E9" s="70">
        <v>0</v>
      </c>
    </row>
    <row r="10" customFormat="1" ht="18.75" customHeight="1" spans="1:5">
      <c r="A10" s="68">
        <v>2010602</v>
      </c>
      <c r="B10" s="69" t="s">
        <v>60</v>
      </c>
      <c r="C10" s="70">
        <v>1224.2</v>
      </c>
      <c r="D10" s="70">
        <v>0</v>
      </c>
      <c r="E10" s="70">
        <v>1224.2</v>
      </c>
    </row>
    <row r="11" customFormat="1" ht="18.75" customHeight="1" spans="1:5">
      <c r="A11" s="68">
        <v>2010605</v>
      </c>
      <c r="B11" s="69" t="s">
        <v>61</v>
      </c>
      <c r="C11" s="70">
        <v>15</v>
      </c>
      <c r="D11" s="70">
        <v>0</v>
      </c>
      <c r="E11" s="70">
        <v>15</v>
      </c>
    </row>
    <row r="12" customFormat="1" ht="18.75" customHeight="1" spans="1:5">
      <c r="A12" s="68">
        <v>2010607</v>
      </c>
      <c r="B12" s="69" t="s">
        <v>62</v>
      </c>
      <c r="C12" s="70">
        <v>7.2</v>
      </c>
      <c r="D12" s="70">
        <v>0</v>
      </c>
      <c r="E12" s="70">
        <v>7.2</v>
      </c>
    </row>
    <row r="13" customFormat="1" ht="18.75" customHeight="1" spans="1:5">
      <c r="A13" s="68">
        <v>208</v>
      </c>
      <c r="B13" s="69" t="s">
        <v>63</v>
      </c>
      <c r="C13" s="70">
        <v>94.84</v>
      </c>
      <c r="D13" s="70">
        <v>94.84</v>
      </c>
      <c r="E13" s="70">
        <v>0</v>
      </c>
    </row>
    <row r="14" customFormat="1" ht="18.75" customHeight="1" spans="1:5">
      <c r="A14" s="68">
        <v>20805</v>
      </c>
      <c r="B14" s="69" t="s">
        <v>64</v>
      </c>
      <c r="C14" s="70">
        <v>94.84</v>
      </c>
      <c r="D14" s="70">
        <v>94.84</v>
      </c>
      <c r="E14" s="70">
        <v>0</v>
      </c>
    </row>
    <row r="15" customFormat="1" ht="18.75" customHeight="1" spans="1:5">
      <c r="A15" s="68">
        <v>2080505</v>
      </c>
      <c r="B15" s="69" t="s">
        <v>65</v>
      </c>
      <c r="C15" s="70">
        <v>92.84</v>
      </c>
      <c r="D15" s="70">
        <v>92.84</v>
      </c>
      <c r="E15" s="70">
        <v>0</v>
      </c>
    </row>
    <row r="16" customFormat="1" ht="18.75" customHeight="1" spans="1:5">
      <c r="A16" s="68">
        <v>2080506</v>
      </c>
      <c r="B16" s="69" t="s">
        <v>66</v>
      </c>
      <c r="C16" s="70">
        <v>2</v>
      </c>
      <c r="D16" s="70">
        <v>2</v>
      </c>
      <c r="E16" s="70">
        <v>0</v>
      </c>
    </row>
    <row r="17" customFormat="1" ht="18.75" customHeight="1" spans="1:5">
      <c r="A17" s="68">
        <v>210</v>
      </c>
      <c r="B17" s="69" t="s">
        <v>67</v>
      </c>
      <c r="C17" s="70">
        <v>47.9</v>
      </c>
      <c r="D17" s="70">
        <v>47.9</v>
      </c>
      <c r="E17" s="70">
        <v>0</v>
      </c>
    </row>
    <row r="18" customFormat="1" ht="18.75" customHeight="1" spans="1:5">
      <c r="A18" s="68">
        <v>21011</v>
      </c>
      <c r="B18" s="69" t="s">
        <v>68</v>
      </c>
      <c r="C18" s="70">
        <v>47.9</v>
      </c>
      <c r="D18" s="70">
        <v>47.9</v>
      </c>
      <c r="E18" s="70">
        <v>0</v>
      </c>
    </row>
    <row r="19" customFormat="1" ht="18.75" customHeight="1" spans="1:5">
      <c r="A19" s="68">
        <v>2101101</v>
      </c>
      <c r="B19" s="69" t="s">
        <v>69</v>
      </c>
      <c r="C19" s="70">
        <v>36.44</v>
      </c>
      <c r="D19" s="70">
        <v>36.44</v>
      </c>
      <c r="E19" s="70">
        <v>0</v>
      </c>
    </row>
    <row r="20" customFormat="1" ht="18.75" customHeight="1" spans="1:5">
      <c r="A20" s="68">
        <v>2101103</v>
      </c>
      <c r="B20" s="69" t="s">
        <v>70</v>
      </c>
      <c r="C20" s="70">
        <v>11.46</v>
      </c>
      <c r="D20" s="70">
        <v>11.46</v>
      </c>
      <c r="E20" s="70">
        <v>0</v>
      </c>
    </row>
    <row r="21" customFormat="1" ht="18.75" customHeight="1" spans="1:5">
      <c r="A21" s="68">
        <v>215</v>
      </c>
      <c r="B21" s="69" t="s">
        <v>71</v>
      </c>
      <c r="C21" s="70">
        <v>170</v>
      </c>
      <c r="D21" s="70">
        <v>0</v>
      </c>
      <c r="E21" s="70">
        <v>170</v>
      </c>
    </row>
    <row r="22" customFormat="1" ht="18.75" customHeight="1" spans="1:5">
      <c r="A22" s="68">
        <v>21507</v>
      </c>
      <c r="B22" s="69" t="s">
        <v>72</v>
      </c>
      <c r="C22" s="70">
        <v>170</v>
      </c>
      <c r="D22" s="70">
        <v>0</v>
      </c>
      <c r="E22" s="70">
        <v>170</v>
      </c>
    </row>
    <row r="23" ht="18.75" customHeight="1" spans="1:5">
      <c r="A23" s="68">
        <v>2150799</v>
      </c>
      <c r="B23" s="69" t="s">
        <v>73</v>
      </c>
      <c r="C23" s="70">
        <v>170</v>
      </c>
      <c r="D23" s="70">
        <v>0</v>
      </c>
      <c r="E23" s="70">
        <v>170</v>
      </c>
    </row>
    <row r="24" ht="18.75" customHeight="1" spans="1:5">
      <c r="A24" s="68">
        <v>221</v>
      </c>
      <c r="B24" s="69" t="s">
        <v>74</v>
      </c>
      <c r="C24" s="70">
        <v>91.81</v>
      </c>
      <c r="D24" s="70">
        <v>91.81</v>
      </c>
      <c r="E24" s="70">
        <v>0</v>
      </c>
    </row>
    <row r="25" ht="18.75" customHeight="1" spans="1:5">
      <c r="A25" s="68">
        <v>22102</v>
      </c>
      <c r="B25" s="69" t="s">
        <v>75</v>
      </c>
      <c r="C25" s="70">
        <v>91.81</v>
      </c>
      <c r="D25" s="70">
        <v>91.81</v>
      </c>
      <c r="E25" s="70">
        <v>0</v>
      </c>
    </row>
    <row r="26" ht="18.75" customHeight="1" spans="1:5">
      <c r="A26" s="68">
        <v>2210201</v>
      </c>
      <c r="B26" s="69" t="s">
        <v>76</v>
      </c>
      <c r="C26" s="70">
        <v>70.7</v>
      </c>
      <c r="D26" s="70">
        <v>70.7</v>
      </c>
      <c r="E26" s="70">
        <v>0</v>
      </c>
    </row>
    <row r="27" ht="18.75" customHeight="1" spans="1:5">
      <c r="A27" s="68">
        <v>2210202</v>
      </c>
      <c r="B27" s="69" t="s">
        <v>77</v>
      </c>
      <c r="C27" s="70">
        <v>21.11</v>
      </c>
      <c r="D27" s="70">
        <v>21.11</v>
      </c>
      <c r="E27" s="70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9.3796296296296" customWidth="1"/>
    <col min="2" max="2" width="32.1296296296296" customWidth="1"/>
    <col min="3" max="3" width="25.25" customWidth="1"/>
  </cols>
  <sheetData>
    <row r="1" ht="13.5" customHeight="1" spans="1:1">
      <c r="A1" t="s">
        <v>78</v>
      </c>
    </row>
    <row r="2" ht="25.5" customHeight="1" spans="1:3">
      <c r="A2" s="119" t="s">
        <v>79</v>
      </c>
      <c r="B2" s="119"/>
      <c r="C2" s="119"/>
    </row>
    <row r="3" ht="21.75" customHeight="1" spans="1:3">
      <c r="A3" s="1" t="s">
        <v>2</v>
      </c>
      <c r="C3" s="120" t="s">
        <v>3</v>
      </c>
    </row>
    <row r="4" ht="21" customHeight="1" spans="1:3">
      <c r="A4" s="121" t="s">
        <v>80</v>
      </c>
      <c r="B4" s="121"/>
      <c r="C4" s="122" t="s">
        <v>7</v>
      </c>
    </row>
    <row r="5" ht="21" customHeight="1" spans="1:3">
      <c r="A5" s="121" t="s">
        <v>53</v>
      </c>
      <c r="B5" s="121" t="s">
        <v>54</v>
      </c>
      <c r="C5" s="123"/>
    </row>
    <row r="6" s="1" customFormat="1" ht="20.1" customHeight="1" spans="1:3">
      <c r="A6" s="124"/>
      <c r="B6" s="125" t="s">
        <v>8</v>
      </c>
      <c r="C6" s="102">
        <v>1055.94</v>
      </c>
    </row>
    <row r="7" ht="20.1" customHeight="1" spans="1:3">
      <c r="A7" s="124" t="s">
        <v>81</v>
      </c>
      <c r="B7" s="125" t="s">
        <v>82</v>
      </c>
      <c r="C7" s="102">
        <v>825.57</v>
      </c>
    </row>
    <row r="8" ht="20.1" customHeight="1" spans="1:3">
      <c r="A8" s="124" t="s">
        <v>83</v>
      </c>
      <c r="B8" s="125" t="s">
        <v>84</v>
      </c>
      <c r="C8" s="102">
        <v>317.8</v>
      </c>
    </row>
    <row r="9" ht="20.1" customHeight="1" spans="1:3">
      <c r="A9" s="124" t="s">
        <v>85</v>
      </c>
      <c r="B9" s="125" t="s">
        <v>86</v>
      </c>
      <c r="C9" s="102">
        <v>226.92</v>
      </c>
    </row>
    <row r="10" ht="20.1" customHeight="1" spans="1:3">
      <c r="A10" s="124" t="s">
        <v>87</v>
      </c>
      <c r="B10" s="125" t="s">
        <v>88</v>
      </c>
      <c r="C10" s="102">
        <v>29.48</v>
      </c>
    </row>
    <row r="11" ht="20.1" customHeight="1" spans="1:3">
      <c r="A11" s="124" t="s">
        <v>89</v>
      </c>
      <c r="B11" s="125" t="s">
        <v>90</v>
      </c>
      <c r="C11" s="102">
        <v>31.7</v>
      </c>
    </row>
    <row r="12" ht="20.1" customHeight="1" spans="1:3">
      <c r="A12" s="124" t="s">
        <v>91</v>
      </c>
      <c r="B12" s="125" t="s">
        <v>92</v>
      </c>
      <c r="C12" s="102">
        <v>92.84</v>
      </c>
    </row>
    <row r="13" ht="20.1" customHeight="1" spans="1:3">
      <c r="A13" s="124" t="s">
        <v>93</v>
      </c>
      <c r="B13" s="125" t="s">
        <v>94</v>
      </c>
      <c r="C13" s="102">
        <v>2</v>
      </c>
    </row>
    <row r="14" ht="20.1" customHeight="1" spans="1:3">
      <c r="A14" s="124" t="s">
        <v>95</v>
      </c>
      <c r="B14" s="125" t="s">
        <v>96</v>
      </c>
      <c r="C14" s="102">
        <v>36.44</v>
      </c>
    </row>
    <row r="15" ht="20.1" customHeight="1" spans="1:3">
      <c r="A15" s="124" t="s">
        <v>97</v>
      </c>
      <c r="B15" s="125" t="s">
        <v>98</v>
      </c>
      <c r="C15" s="102">
        <v>11.46</v>
      </c>
    </row>
    <row r="16" ht="20.1" customHeight="1" spans="1:3">
      <c r="A16" s="124" t="s">
        <v>99</v>
      </c>
      <c r="B16" s="125" t="s">
        <v>100</v>
      </c>
      <c r="C16" s="102">
        <v>70.7</v>
      </c>
    </row>
    <row r="17" ht="20.1" customHeight="1" spans="1:3">
      <c r="A17" s="124" t="s">
        <v>101</v>
      </c>
      <c r="B17" s="125" t="s">
        <v>102</v>
      </c>
      <c r="C17" s="102">
        <v>6.23</v>
      </c>
    </row>
    <row r="18" ht="20.1" customHeight="1" spans="1:3">
      <c r="A18" s="124" t="s">
        <v>103</v>
      </c>
      <c r="B18" s="125" t="s">
        <v>104</v>
      </c>
      <c r="C18" s="102">
        <v>199.26</v>
      </c>
    </row>
    <row r="19" ht="20.1" customHeight="1" spans="1:3">
      <c r="A19" s="124" t="s">
        <v>105</v>
      </c>
      <c r="B19" s="125" t="s">
        <v>106</v>
      </c>
      <c r="C19" s="102">
        <v>39.24</v>
      </c>
    </row>
    <row r="20" ht="20.1" customHeight="1" spans="1:3">
      <c r="A20" s="124" t="s">
        <v>107</v>
      </c>
      <c r="B20" s="125" t="s">
        <v>108</v>
      </c>
      <c r="C20" s="102">
        <v>10</v>
      </c>
    </row>
    <row r="21" ht="20.1" customHeight="1" spans="1:3">
      <c r="A21" s="124" t="s">
        <v>109</v>
      </c>
      <c r="B21" s="125" t="s">
        <v>110</v>
      </c>
      <c r="C21" s="102">
        <v>29.48</v>
      </c>
    </row>
    <row r="22" ht="20.1" customHeight="1" spans="1:3">
      <c r="A22" s="124" t="s">
        <v>111</v>
      </c>
      <c r="B22" s="125" t="s">
        <v>112</v>
      </c>
      <c r="C22" s="102">
        <v>7.7</v>
      </c>
    </row>
    <row r="23" ht="20.1" customHeight="1" spans="1:3">
      <c r="A23" s="124" t="s">
        <v>113</v>
      </c>
      <c r="B23" s="125" t="s">
        <v>114</v>
      </c>
      <c r="C23" s="102">
        <v>3</v>
      </c>
    </row>
    <row r="24" ht="20.1" customHeight="1" spans="1:3">
      <c r="A24" s="124" t="s">
        <v>115</v>
      </c>
      <c r="B24" s="125" t="s">
        <v>116</v>
      </c>
      <c r="C24" s="102">
        <v>5.83</v>
      </c>
    </row>
    <row r="25" ht="20.1" customHeight="1" spans="1:3">
      <c r="A25" s="124" t="s">
        <v>117</v>
      </c>
      <c r="B25" s="125" t="s">
        <v>118</v>
      </c>
      <c r="C25" s="102">
        <v>1.79</v>
      </c>
    </row>
    <row r="26" ht="20.1" customHeight="1" spans="1:3">
      <c r="A26" s="124" t="s">
        <v>119</v>
      </c>
      <c r="B26" s="125" t="s">
        <v>120</v>
      </c>
      <c r="C26" s="102">
        <v>14.45</v>
      </c>
    </row>
    <row r="27" ht="20.1" customHeight="1" spans="1:3">
      <c r="A27" s="124" t="s">
        <v>121</v>
      </c>
      <c r="B27" s="125" t="s">
        <v>122</v>
      </c>
      <c r="C27" s="102">
        <v>0.56</v>
      </c>
    </row>
    <row r="28" ht="20.1" customHeight="1" spans="1:3">
      <c r="A28" s="124" t="s">
        <v>123</v>
      </c>
      <c r="B28" s="125" t="s">
        <v>124</v>
      </c>
      <c r="C28" s="102">
        <v>82.21</v>
      </c>
    </row>
    <row r="29" ht="20.1" customHeight="1" spans="1:3">
      <c r="A29" s="124" t="s">
        <v>125</v>
      </c>
      <c r="B29" s="125" t="s">
        <v>126</v>
      </c>
      <c r="C29" s="102">
        <v>5</v>
      </c>
    </row>
    <row r="30" ht="20.1" customHeight="1" spans="1:3">
      <c r="A30" s="124" t="s">
        <v>127</v>
      </c>
      <c r="B30" s="125" t="s">
        <v>128</v>
      </c>
      <c r="C30" s="102">
        <v>31.11</v>
      </c>
    </row>
    <row r="31" ht="20.1" customHeight="1" spans="1:3">
      <c r="A31" s="124" t="s">
        <v>129</v>
      </c>
      <c r="B31" s="125" t="s">
        <v>130</v>
      </c>
      <c r="C31" s="102">
        <v>25.1</v>
      </c>
    </row>
    <row r="32" ht="20.1" customHeight="1" spans="1:3">
      <c r="A32" s="124" t="s">
        <v>131</v>
      </c>
      <c r="B32" s="125" t="s">
        <v>132</v>
      </c>
      <c r="C32" s="102">
        <v>3.69</v>
      </c>
    </row>
    <row r="33" ht="20.1" customHeight="1" spans="1:3">
      <c r="A33" s="124" t="s">
        <v>133</v>
      </c>
      <c r="B33" s="125" t="s">
        <v>134</v>
      </c>
      <c r="C33" s="102">
        <v>1.32</v>
      </c>
    </row>
    <row r="34" ht="20.1" customHeight="1" spans="1:3">
      <c r="A34" s="124" t="s">
        <v>135</v>
      </c>
      <c r="B34" s="125" t="s">
        <v>136</v>
      </c>
      <c r="C34" s="102">
        <v>1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A7" sqref="A7"/>
    </sheetView>
  </sheetViews>
  <sheetFormatPr defaultColWidth="9" defaultRowHeight="15.6" outlineLevelRow="6" outlineLevelCol="4"/>
  <cols>
    <col min="1" max="1" width="17.8796296296296" style="60" customWidth="1"/>
    <col min="2" max="2" width="26" style="60" customWidth="1"/>
    <col min="3" max="5" width="13" style="60" customWidth="1"/>
    <col min="6" max="16384" width="9" style="60"/>
  </cols>
  <sheetData>
    <row r="1" ht="14.25" customHeight="1" spans="1:5">
      <c r="A1" s="61" t="s">
        <v>137</v>
      </c>
      <c r="B1"/>
      <c r="C1"/>
      <c r="D1"/>
      <c r="E1"/>
    </row>
    <row r="2" ht="25.5" customHeight="1" spans="1:5">
      <c r="A2" s="110" t="s">
        <v>138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139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s="59" customFormat="1" ht="20.25" customHeight="1" spans="1:5">
      <c r="A6" s="68"/>
      <c r="B6" s="115"/>
      <c r="C6" s="118"/>
      <c r="D6" s="118"/>
      <c r="E6" s="118"/>
    </row>
    <row r="7" spans="1:1">
      <c r="A7" s="60" t="s">
        <v>140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tabSelected="1" workbookViewId="0">
      <selection activeCell="H19" sqref="H19"/>
    </sheetView>
  </sheetViews>
  <sheetFormatPr defaultColWidth="9" defaultRowHeight="15.6" outlineLevelRow="6" outlineLevelCol="4"/>
  <cols>
    <col min="1" max="1" width="17.8796296296296" style="60" customWidth="1"/>
    <col min="2" max="2" width="28.5" style="60" customWidth="1"/>
    <col min="3" max="5" width="12.25" style="60" customWidth="1"/>
    <col min="6" max="16384" width="9" style="60"/>
  </cols>
  <sheetData>
    <row r="1" ht="14.25" customHeight="1" spans="1:1">
      <c r="A1" s="61" t="s">
        <v>141</v>
      </c>
    </row>
    <row r="2" ht="25.5" customHeight="1" spans="1:5">
      <c r="A2" s="110" t="s">
        <v>142</v>
      </c>
      <c r="B2" s="111"/>
      <c r="C2" s="111"/>
      <c r="D2" s="111"/>
      <c r="E2" s="111"/>
    </row>
    <row r="3" ht="18.75" customHeight="1" spans="1:5">
      <c r="A3" s="112" t="s">
        <v>2</v>
      </c>
      <c r="B3" s="113"/>
      <c r="C3" s="113"/>
      <c r="D3" s="113"/>
      <c r="E3" s="80" t="s">
        <v>3</v>
      </c>
    </row>
    <row r="4" ht="20.25" customHeight="1" spans="1:5">
      <c r="A4" s="114" t="s">
        <v>53</v>
      </c>
      <c r="B4" s="114" t="s">
        <v>54</v>
      </c>
      <c r="C4" s="114" t="s">
        <v>143</v>
      </c>
      <c r="D4" s="114"/>
      <c r="E4" s="114"/>
    </row>
    <row r="5" ht="18" customHeight="1" spans="1:5">
      <c r="A5" s="114"/>
      <c r="B5" s="114"/>
      <c r="C5" s="114" t="s">
        <v>8</v>
      </c>
      <c r="D5" s="114" t="s">
        <v>55</v>
      </c>
      <c r="E5" s="114" t="s">
        <v>56</v>
      </c>
    </row>
    <row r="6" ht="20.25" customHeight="1" spans="1:5">
      <c r="A6" s="68"/>
      <c r="B6" s="115"/>
      <c r="C6" s="116"/>
      <c r="D6" s="117"/>
      <c r="E6" s="116"/>
    </row>
    <row r="7" spans="1:1">
      <c r="A7" s="60" t="s">
        <v>140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962962962963" defaultRowHeight="12.95" customHeight="1"/>
  <cols>
    <col min="1" max="1" width="24.8796296296296" style="85" customWidth="1"/>
    <col min="2" max="2" width="10.6296296296296" style="85" customWidth="1"/>
    <col min="3" max="3" width="24.25" style="85" customWidth="1"/>
    <col min="4" max="4" width="14.1296296296296" style="85" customWidth="1"/>
    <col min="5" max="16384" width="5.12962962962963" style="86"/>
  </cols>
  <sheetData>
    <row r="1" customHeight="1" spans="1:1">
      <c r="A1" s="85" t="s">
        <v>144</v>
      </c>
    </row>
    <row r="2" ht="28.5" customHeight="1" spans="1:4">
      <c r="A2" s="87" t="s">
        <v>145</v>
      </c>
      <c r="B2" s="88"/>
      <c r="C2" s="89"/>
      <c r="D2" s="90"/>
    </row>
    <row r="3" ht="15" customHeight="1" spans="1:4">
      <c r="A3" s="91" t="s">
        <v>2</v>
      </c>
      <c r="B3" s="92"/>
      <c r="C3" s="93"/>
      <c r="D3" s="94" t="s">
        <v>3</v>
      </c>
    </row>
    <row r="4" ht="18" customHeight="1" spans="1:66">
      <c r="A4" s="95" t="s">
        <v>146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="83" customFormat="1" ht="18" customHeight="1" spans="1:66">
      <c r="A5" s="83" t="s">
        <v>147</v>
      </c>
      <c r="B5" s="83" t="s">
        <v>7</v>
      </c>
      <c r="C5" s="83" t="s">
        <v>148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="84" customFormat="1" ht="18" customHeight="1" spans="1:4">
      <c r="A6" s="97" t="s">
        <v>149</v>
      </c>
      <c r="B6" s="98">
        <v>2382.34</v>
      </c>
      <c r="C6" s="99" t="s">
        <v>150</v>
      </c>
      <c r="D6" s="100">
        <v>2067.79</v>
      </c>
    </row>
    <row r="7" s="84" customFormat="1" ht="18" customHeight="1" spans="1:4">
      <c r="A7" s="101" t="s">
        <v>151</v>
      </c>
      <c r="B7" s="102">
        <v>0</v>
      </c>
      <c r="C7" s="99" t="s">
        <v>152</v>
      </c>
      <c r="D7" s="100">
        <v>0</v>
      </c>
    </row>
    <row r="8" s="84" customFormat="1" ht="18" customHeight="1" spans="1:4">
      <c r="A8" s="99" t="s">
        <v>153</v>
      </c>
      <c r="B8" s="102">
        <v>0</v>
      </c>
      <c r="C8" s="99" t="s">
        <v>154</v>
      </c>
      <c r="D8" s="100">
        <v>0</v>
      </c>
    </row>
    <row r="9" s="84" customFormat="1" ht="18" customHeight="1" spans="1:4">
      <c r="A9" s="99" t="s">
        <v>155</v>
      </c>
      <c r="B9" s="102">
        <f>SUM(B10:B14)</f>
        <v>0</v>
      </c>
      <c r="C9" s="99" t="s">
        <v>156</v>
      </c>
      <c r="D9" s="100">
        <v>0</v>
      </c>
    </row>
    <row r="10" s="84" customFormat="1" ht="18" customHeight="1" spans="1:4">
      <c r="A10" s="97" t="s">
        <v>157</v>
      </c>
      <c r="B10" s="102">
        <v>0</v>
      </c>
      <c r="C10" s="103" t="s">
        <v>158</v>
      </c>
      <c r="D10" s="100">
        <v>0</v>
      </c>
    </row>
    <row r="11" s="84" customFormat="1" ht="18" customHeight="1" spans="1:4">
      <c r="A11" s="97" t="s">
        <v>159</v>
      </c>
      <c r="B11" s="102">
        <v>0</v>
      </c>
      <c r="C11" s="99" t="s">
        <v>160</v>
      </c>
      <c r="D11" s="100">
        <v>0</v>
      </c>
    </row>
    <row r="12" s="84" customFormat="1" ht="18" customHeight="1" spans="1:15">
      <c r="A12" s="97" t="s">
        <v>161</v>
      </c>
      <c r="B12" s="100">
        <v>0</v>
      </c>
      <c r="C12" s="99" t="s">
        <v>162</v>
      </c>
      <c r="D12" s="100">
        <v>0</v>
      </c>
      <c r="N12" s="109"/>
      <c r="O12" s="109"/>
    </row>
    <row r="13" s="84" customFormat="1" ht="18" customHeight="1" spans="1:15">
      <c r="A13" s="97" t="s">
        <v>163</v>
      </c>
      <c r="B13" s="102">
        <v>0</v>
      </c>
      <c r="C13" s="99" t="s">
        <v>164</v>
      </c>
      <c r="D13" s="100">
        <v>94.84</v>
      </c>
      <c r="N13" s="109"/>
      <c r="O13" s="109"/>
    </row>
    <row r="14" s="84" customFormat="1" ht="18" customHeight="1" spans="1:15">
      <c r="A14" s="97" t="s">
        <v>165</v>
      </c>
      <c r="B14" s="102">
        <v>0</v>
      </c>
      <c r="C14" s="99" t="s">
        <v>166</v>
      </c>
      <c r="D14" s="100">
        <v>0</v>
      </c>
      <c r="N14" s="109"/>
      <c r="O14" s="109"/>
    </row>
    <row r="15" s="84" customFormat="1" ht="18" customHeight="1" spans="1:15">
      <c r="A15" s="99" t="s">
        <v>167</v>
      </c>
      <c r="B15" s="104"/>
      <c r="C15" s="99" t="s">
        <v>168</v>
      </c>
      <c r="D15" s="100">
        <v>47.9</v>
      </c>
      <c r="N15" s="109"/>
      <c r="O15" s="109"/>
    </row>
    <row r="16" s="84" customFormat="1" ht="18" customHeight="1" spans="1:4">
      <c r="A16" s="99"/>
      <c r="B16" s="105"/>
      <c r="C16" s="99" t="s">
        <v>169</v>
      </c>
      <c r="D16" s="100">
        <v>0</v>
      </c>
    </row>
    <row r="17" s="84" customFormat="1" ht="18" customHeight="1" spans="1:4">
      <c r="A17" s="97"/>
      <c r="B17" s="106"/>
      <c r="C17" s="99" t="s">
        <v>170</v>
      </c>
      <c r="D17" s="100">
        <v>0</v>
      </c>
    </row>
    <row r="18" s="84" customFormat="1" ht="18" customHeight="1" spans="1:4">
      <c r="A18" s="97"/>
      <c r="B18" s="106"/>
      <c r="C18" s="99" t="s">
        <v>171</v>
      </c>
      <c r="D18" s="100">
        <v>0</v>
      </c>
    </row>
    <row r="19" s="84" customFormat="1" ht="18" customHeight="1" spans="1:4">
      <c r="A19" s="97"/>
      <c r="B19" s="106"/>
      <c r="C19" s="99" t="s">
        <v>172</v>
      </c>
      <c r="D19" s="100">
        <v>0</v>
      </c>
    </row>
    <row r="20" s="84" customFormat="1" ht="18" customHeight="1" spans="1:4">
      <c r="A20" s="97"/>
      <c r="B20" s="106"/>
      <c r="C20" s="99" t="s">
        <v>173</v>
      </c>
      <c r="D20" s="100">
        <v>170</v>
      </c>
    </row>
    <row r="21" s="84" customFormat="1" ht="18" customHeight="1" spans="1:4">
      <c r="A21" s="97"/>
      <c r="B21" s="106"/>
      <c r="C21" s="99" t="s">
        <v>174</v>
      </c>
      <c r="D21" s="100">
        <v>0</v>
      </c>
    </row>
    <row r="22" s="84" customFormat="1" ht="18" customHeight="1" spans="1:4">
      <c r="A22" s="104"/>
      <c r="B22" s="104"/>
      <c r="C22" s="99" t="s">
        <v>175</v>
      </c>
      <c r="D22" s="100">
        <v>0</v>
      </c>
    </row>
    <row r="23" s="84" customFormat="1" ht="18" customHeight="1" spans="1:4">
      <c r="A23" s="104"/>
      <c r="B23" s="104"/>
      <c r="C23" s="99" t="s">
        <v>176</v>
      </c>
      <c r="D23" s="100">
        <v>0</v>
      </c>
    </row>
    <row r="24" s="84" customFormat="1" ht="18" customHeight="1" spans="1:4">
      <c r="A24" s="104"/>
      <c r="B24" s="104"/>
      <c r="C24" s="107" t="s">
        <v>177</v>
      </c>
      <c r="D24" s="100">
        <v>0</v>
      </c>
    </row>
    <row r="25" s="84" customFormat="1" ht="18" customHeight="1" spans="1:4">
      <c r="A25" s="104"/>
      <c r="B25" s="104"/>
      <c r="C25" s="101" t="s">
        <v>178</v>
      </c>
      <c r="D25" s="100">
        <v>91.81</v>
      </c>
    </row>
    <row r="26" s="84" customFormat="1" ht="18" customHeight="1" spans="1:4">
      <c r="A26" s="104"/>
      <c r="B26" s="104"/>
      <c r="C26" s="99" t="s">
        <v>179</v>
      </c>
      <c r="D26" s="100">
        <v>0</v>
      </c>
    </row>
    <row r="27" s="84" customFormat="1" ht="18" customHeight="1" spans="1:4">
      <c r="A27" s="104"/>
      <c r="B27" s="104"/>
      <c r="C27" s="99" t="s">
        <v>180</v>
      </c>
      <c r="D27" s="100">
        <v>0</v>
      </c>
    </row>
    <row r="28" s="84" customFormat="1" ht="18" customHeight="1" spans="1:4">
      <c r="A28" s="104"/>
      <c r="B28" s="104"/>
      <c r="C28" s="99" t="s">
        <v>181</v>
      </c>
      <c r="D28" s="100">
        <v>0</v>
      </c>
    </row>
    <row r="29" s="84" customFormat="1" ht="18" customHeight="1" spans="1:4">
      <c r="A29" s="104"/>
      <c r="B29" s="104"/>
      <c r="C29" s="99" t="s">
        <v>182</v>
      </c>
      <c r="D29" s="100">
        <v>0</v>
      </c>
    </row>
    <row r="30" s="84" customFormat="1" ht="18" customHeight="1" spans="1:4">
      <c r="A30" s="97"/>
      <c r="B30" s="106"/>
      <c r="C30" s="99" t="s">
        <v>183</v>
      </c>
      <c r="D30" s="100">
        <v>0</v>
      </c>
    </row>
    <row r="31" s="84" customFormat="1" ht="18" customHeight="1" spans="1:4">
      <c r="A31" s="97"/>
      <c r="B31" s="106"/>
      <c r="C31" s="99" t="s">
        <v>184</v>
      </c>
      <c r="D31" s="100">
        <v>0</v>
      </c>
    </row>
    <row r="32" ht="18" customHeight="1" spans="1:4">
      <c r="A32" s="97"/>
      <c r="B32" s="106"/>
      <c r="C32" s="99"/>
      <c r="D32" s="108"/>
    </row>
    <row r="33" ht="18" customHeight="1" spans="1:4">
      <c r="A33" s="83" t="s">
        <v>185</v>
      </c>
      <c r="B33" s="106">
        <f>SUM(B6:B9)+B15</f>
        <v>2382.34</v>
      </c>
      <c r="C33" s="83" t="s">
        <v>186</v>
      </c>
      <c r="D33" s="98">
        <f>SUM(D6:D31)</f>
        <v>2472.34</v>
      </c>
    </row>
    <row r="34" s="84" customFormat="1" ht="18" customHeight="1" spans="1:4">
      <c r="A34" s="101" t="s">
        <v>187</v>
      </c>
      <c r="B34" s="106">
        <v>90</v>
      </c>
      <c r="C34" s="101" t="s">
        <v>46</v>
      </c>
      <c r="D34" s="98">
        <f>B35-D33</f>
        <v>0</v>
      </c>
    </row>
    <row r="35" ht="18" customHeight="1" spans="1:4">
      <c r="A35" s="83" t="s">
        <v>188</v>
      </c>
      <c r="B35" s="106">
        <f>SUM(B33:B34)</f>
        <v>2472.34</v>
      </c>
      <c r="C35" s="83" t="s">
        <v>189</v>
      </c>
      <c r="D35" s="98">
        <f>D33+D34</f>
        <v>2472.34</v>
      </c>
    </row>
    <row r="36" ht="18" customHeight="1" spans="1:1">
      <c r="A36" s="85" t="s">
        <v>190</v>
      </c>
    </row>
    <row r="37" customHeight="1" spans="1:4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showGridLines="0" showZeros="0" workbookViewId="0">
      <selection activeCell="A1" sqref="A1"/>
    </sheetView>
  </sheetViews>
  <sheetFormatPr defaultColWidth="9" defaultRowHeight="15.6"/>
  <cols>
    <col min="1" max="1" width="9.75" style="60" customWidth="1"/>
    <col min="2" max="2" width="19.8796296296296" style="60" customWidth="1"/>
    <col min="3" max="3" width="9.75" style="60" customWidth="1"/>
    <col min="4" max="4" width="9" style="71" customWidth="1"/>
    <col min="5" max="5" width="9.75" style="60" customWidth="1"/>
    <col min="6" max="6" width="8.62962962962963" style="60" customWidth="1"/>
    <col min="7" max="7" width="9.75" style="60" customWidth="1"/>
    <col min="8" max="8" width="7.87962962962963" style="60" customWidth="1"/>
    <col min="9" max="13" width="9.75" style="60" customWidth="1"/>
    <col min="14" max="14" width="9" style="60" customWidth="1"/>
    <col min="15" max="16384" width="9" style="60"/>
  </cols>
  <sheetData>
    <row r="1" ht="14.25" customHeight="1" spans="1:1">
      <c r="A1" s="72" t="s">
        <v>191</v>
      </c>
    </row>
    <row r="2" ht="25.5" customHeight="1" spans="1:14">
      <c r="A2" s="62" t="s">
        <v>192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20.25" customHeight="1" spans="1:14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ht="31.5" customHeight="1" spans="1:14">
      <c r="A4" s="65" t="s">
        <v>52</v>
      </c>
      <c r="B4" s="65"/>
      <c r="C4" s="67" t="s">
        <v>8</v>
      </c>
      <c r="D4" s="77" t="s">
        <v>193</v>
      </c>
      <c r="E4" s="67" t="s">
        <v>194</v>
      </c>
      <c r="F4" s="67" t="s">
        <v>195</v>
      </c>
      <c r="G4" s="67" t="s">
        <v>196</v>
      </c>
      <c r="H4" s="67" t="s">
        <v>197</v>
      </c>
      <c r="I4" s="81" t="s">
        <v>198</v>
      </c>
      <c r="J4" s="81"/>
      <c r="K4" s="81"/>
      <c r="L4" s="81"/>
      <c r="M4" s="81"/>
      <c r="N4" s="81"/>
    </row>
    <row r="5" ht="42.75" customHeight="1" spans="1:14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199</v>
      </c>
      <c r="J5" s="81" t="s">
        <v>200</v>
      </c>
      <c r="K5" s="81" t="s">
        <v>201</v>
      </c>
      <c r="L5" s="67" t="s">
        <v>202</v>
      </c>
      <c r="M5" s="67" t="s">
        <v>203</v>
      </c>
      <c r="N5" s="81" t="s">
        <v>204</v>
      </c>
    </row>
    <row r="6" s="59" customFormat="1" ht="20.1" customHeight="1" spans="1:19">
      <c r="A6" s="68"/>
      <c r="B6" s="78" t="s">
        <v>8</v>
      </c>
      <c r="C6" s="70">
        <v>2472.34</v>
      </c>
      <c r="D6" s="79">
        <v>90</v>
      </c>
      <c r="E6" s="70">
        <v>2382.34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2"/>
      <c r="P6" s="82"/>
      <c r="Q6" s="82"/>
      <c r="R6" s="82"/>
      <c r="S6" s="82"/>
    </row>
    <row r="7" ht="20.1" customHeight="1" spans="1:14">
      <c r="A7" s="68">
        <v>201</v>
      </c>
      <c r="B7" s="78" t="s">
        <v>57</v>
      </c>
      <c r="C7" s="70">
        <v>2067.79</v>
      </c>
      <c r="D7" s="79">
        <v>71</v>
      </c>
      <c r="E7" s="70">
        <v>1996.79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ht="20.1" customHeight="1" spans="1:14">
      <c r="A8" s="68">
        <v>20106</v>
      </c>
      <c r="B8" s="78" t="s">
        <v>58</v>
      </c>
      <c r="C8" s="70">
        <v>2067.79</v>
      </c>
      <c r="D8" s="79">
        <v>71</v>
      </c>
      <c r="E8" s="70">
        <v>1996.79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ht="20.1" customHeight="1" spans="1:14">
      <c r="A9" s="68">
        <v>2010601</v>
      </c>
      <c r="B9" s="78" t="s">
        <v>59</v>
      </c>
      <c r="C9" s="70">
        <v>821.39</v>
      </c>
      <c r="D9" s="79">
        <v>71</v>
      </c>
      <c r="E9" s="70">
        <v>750.39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ht="20.1" customHeight="1" spans="1:14">
      <c r="A10" s="68">
        <v>2010602</v>
      </c>
      <c r="B10" s="78" t="s">
        <v>60</v>
      </c>
      <c r="C10" s="70">
        <v>1224.2</v>
      </c>
      <c r="D10" s="79">
        <v>0</v>
      </c>
      <c r="E10" s="70">
        <v>1224.2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1" spans="1:14">
      <c r="A11" s="68">
        <v>2010605</v>
      </c>
      <c r="B11" s="78" t="s">
        <v>61</v>
      </c>
      <c r="C11" s="70">
        <v>15</v>
      </c>
      <c r="D11" s="79">
        <v>0</v>
      </c>
      <c r="E11" s="70">
        <v>15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1" spans="1:14">
      <c r="A12" s="68">
        <v>2010607</v>
      </c>
      <c r="B12" s="78" t="s">
        <v>62</v>
      </c>
      <c r="C12" s="70">
        <v>7.2</v>
      </c>
      <c r="D12" s="79">
        <v>0</v>
      </c>
      <c r="E12" s="70">
        <v>7.2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1" spans="1:14">
      <c r="A13" s="68">
        <v>208</v>
      </c>
      <c r="B13" s="78" t="s">
        <v>63</v>
      </c>
      <c r="C13" s="70">
        <v>94.84</v>
      </c>
      <c r="D13" s="79">
        <v>7</v>
      </c>
      <c r="E13" s="70">
        <v>87.84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1" spans="1:14">
      <c r="A14" s="68">
        <v>20805</v>
      </c>
      <c r="B14" s="78" t="s">
        <v>64</v>
      </c>
      <c r="C14" s="70">
        <v>94.84</v>
      </c>
      <c r="D14" s="79">
        <v>7</v>
      </c>
      <c r="E14" s="70">
        <v>87.84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1" spans="1:14">
      <c r="A15" s="68">
        <v>2080505</v>
      </c>
      <c r="B15" s="78" t="s">
        <v>65</v>
      </c>
      <c r="C15" s="70">
        <v>92.84</v>
      </c>
      <c r="D15" s="79">
        <v>5</v>
      </c>
      <c r="E15" s="70">
        <v>87.84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1" spans="1:14">
      <c r="A16" s="68">
        <v>2080506</v>
      </c>
      <c r="B16" s="78" t="s">
        <v>66</v>
      </c>
      <c r="C16" s="70">
        <v>2</v>
      </c>
      <c r="D16" s="79">
        <v>2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1" spans="1:14">
      <c r="A17" s="68">
        <v>210</v>
      </c>
      <c r="B17" s="78" t="s">
        <v>67</v>
      </c>
      <c r="C17" s="70">
        <v>47.9</v>
      </c>
      <c r="D17" s="79">
        <v>4</v>
      </c>
      <c r="E17" s="70">
        <v>43.9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1" spans="1:14">
      <c r="A18" s="68">
        <v>21011</v>
      </c>
      <c r="B18" s="78" t="s">
        <v>68</v>
      </c>
      <c r="C18" s="70">
        <v>47.9</v>
      </c>
      <c r="D18" s="79">
        <v>4</v>
      </c>
      <c r="E18" s="70">
        <v>43.9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1" spans="1:14">
      <c r="A19" s="68">
        <v>2101101</v>
      </c>
      <c r="B19" s="78" t="s">
        <v>69</v>
      </c>
      <c r="C19" s="70">
        <v>36.44</v>
      </c>
      <c r="D19" s="79">
        <v>3</v>
      </c>
      <c r="E19" s="70">
        <v>33.44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1" spans="1:14">
      <c r="A20" s="68">
        <v>2101103</v>
      </c>
      <c r="B20" s="78" t="s">
        <v>70</v>
      </c>
      <c r="C20" s="70">
        <v>11.46</v>
      </c>
      <c r="D20" s="79">
        <v>1</v>
      </c>
      <c r="E20" s="70">
        <v>10.46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1" spans="1:14">
      <c r="A21" s="68">
        <v>215</v>
      </c>
      <c r="B21" s="78" t="s">
        <v>71</v>
      </c>
      <c r="C21" s="70">
        <v>170</v>
      </c>
      <c r="D21" s="79">
        <v>0</v>
      </c>
      <c r="E21" s="70">
        <v>170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  <row r="22" ht="20.1" customHeight="1" spans="1:14">
      <c r="A22" s="68">
        <v>21507</v>
      </c>
      <c r="B22" s="78" t="s">
        <v>72</v>
      </c>
      <c r="C22" s="70">
        <v>170</v>
      </c>
      <c r="D22" s="79">
        <v>0</v>
      </c>
      <c r="E22" s="70">
        <v>170</v>
      </c>
      <c r="F22" s="70">
        <v>0</v>
      </c>
      <c r="G22" s="70">
        <v>0</v>
      </c>
      <c r="H22" s="70">
        <v>0</v>
      </c>
      <c r="I22" s="70">
        <v>0</v>
      </c>
      <c r="J22" s="70"/>
      <c r="K22" s="70"/>
      <c r="L22" s="70"/>
      <c r="M22" s="70"/>
      <c r="N22" s="70">
        <v>0</v>
      </c>
    </row>
    <row r="23" ht="20.1" customHeight="1" spans="1:14">
      <c r="A23" s="68">
        <v>2150799</v>
      </c>
      <c r="B23" s="78" t="s">
        <v>73</v>
      </c>
      <c r="C23" s="70">
        <v>170</v>
      </c>
      <c r="D23" s="79">
        <v>0</v>
      </c>
      <c r="E23" s="70">
        <v>170</v>
      </c>
      <c r="F23" s="70">
        <v>0</v>
      </c>
      <c r="G23" s="70">
        <v>0</v>
      </c>
      <c r="H23" s="70">
        <v>0</v>
      </c>
      <c r="I23" s="70">
        <v>0</v>
      </c>
      <c r="J23" s="70"/>
      <c r="K23" s="70"/>
      <c r="L23" s="70"/>
      <c r="M23" s="70"/>
      <c r="N23" s="70">
        <v>0</v>
      </c>
    </row>
    <row r="24" ht="20.1" customHeight="1" spans="1:14">
      <c r="A24" s="68">
        <v>221</v>
      </c>
      <c r="B24" s="78" t="s">
        <v>74</v>
      </c>
      <c r="C24" s="70">
        <v>91.81</v>
      </c>
      <c r="D24" s="79">
        <v>8</v>
      </c>
      <c r="E24" s="70">
        <v>83.81</v>
      </c>
      <c r="F24" s="70">
        <v>0</v>
      </c>
      <c r="G24" s="70">
        <v>0</v>
      </c>
      <c r="H24" s="70">
        <v>0</v>
      </c>
      <c r="I24" s="70">
        <v>0</v>
      </c>
      <c r="J24" s="70"/>
      <c r="K24" s="70"/>
      <c r="L24" s="70"/>
      <c r="M24" s="70"/>
      <c r="N24" s="70">
        <v>0</v>
      </c>
    </row>
    <row r="25" ht="20.1" customHeight="1" spans="1:14">
      <c r="A25" s="68">
        <v>22102</v>
      </c>
      <c r="B25" s="78" t="s">
        <v>75</v>
      </c>
      <c r="C25" s="70">
        <v>91.81</v>
      </c>
      <c r="D25" s="79">
        <v>8</v>
      </c>
      <c r="E25" s="70">
        <v>83.81</v>
      </c>
      <c r="F25" s="70">
        <v>0</v>
      </c>
      <c r="G25" s="70">
        <v>0</v>
      </c>
      <c r="H25" s="70">
        <v>0</v>
      </c>
      <c r="I25" s="70">
        <v>0</v>
      </c>
      <c r="J25" s="70"/>
      <c r="K25" s="70"/>
      <c r="L25" s="70"/>
      <c r="M25" s="70"/>
      <c r="N25" s="70">
        <v>0</v>
      </c>
    </row>
    <row r="26" ht="20.1" customHeight="1" spans="1:14">
      <c r="A26" s="68">
        <v>2210201</v>
      </c>
      <c r="B26" s="78" t="s">
        <v>76</v>
      </c>
      <c r="C26" s="70">
        <v>70.7</v>
      </c>
      <c r="D26" s="79">
        <v>8</v>
      </c>
      <c r="E26" s="70">
        <v>62.7</v>
      </c>
      <c r="F26" s="70">
        <v>0</v>
      </c>
      <c r="G26" s="70">
        <v>0</v>
      </c>
      <c r="H26" s="70">
        <v>0</v>
      </c>
      <c r="I26" s="70">
        <v>0</v>
      </c>
      <c r="J26" s="70"/>
      <c r="K26" s="70"/>
      <c r="L26" s="70"/>
      <c r="M26" s="70"/>
      <c r="N26" s="70">
        <v>0</v>
      </c>
    </row>
    <row r="27" ht="20.1" customHeight="1" spans="1:14">
      <c r="A27" s="68">
        <v>2210202</v>
      </c>
      <c r="B27" s="78" t="s">
        <v>77</v>
      </c>
      <c r="C27" s="70">
        <v>21.11</v>
      </c>
      <c r="D27" s="79">
        <v>0</v>
      </c>
      <c r="E27" s="70">
        <v>21.11</v>
      </c>
      <c r="F27" s="70">
        <v>0</v>
      </c>
      <c r="G27" s="70">
        <v>0</v>
      </c>
      <c r="H27" s="70">
        <v>0</v>
      </c>
      <c r="I27" s="70">
        <v>0</v>
      </c>
      <c r="J27" s="70"/>
      <c r="K27" s="70"/>
      <c r="L27" s="70"/>
      <c r="M27" s="70"/>
      <c r="N27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1" sqref="A1"/>
    </sheetView>
  </sheetViews>
  <sheetFormatPr defaultColWidth="9" defaultRowHeight="15.6" outlineLevelCol="4"/>
  <cols>
    <col min="1" max="1" width="17.25" style="60" customWidth="1"/>
    <col min="2" max="2" width="24.1296296296296" style="60" customWidth="1"/>
    <col min="3" max="3" width="18.3796296296296" style="60" customWidth="1"/>
    <col min="4" max="5" width="17.1296296296296" style="60" customWidth="1"/>
    <col min="6" max="16384" width="9" style="60"/>
  </cols>
  <sheetData>
    <row r="1" ht="17.25" customHeight="1" spans="1:1">
      <c r="A1" s="61" t="s">
        <v>205</v>
      </c>
    </row>
    <row r="2" ht="21" customHeight="1" spans="1:5">
      <c r="A2" s="62" t="s">
        <v>206</v>
      </c>
      <c r="B2" s="62"/>
      <c r="C2" s="62"/>
      <c r="D2" s="62"/>
      <c r="E2" s="62"/>
    </row>
    <row r="3" ht="16.5" customHeight="1" spans="1:5">
      <c r="A3" s="63" t="s">
        <v>2</v>
      </c>
      <c r="B3" s="63"/>
      <c r="C3" s="63"/>
      <c r="D3" s="63"/>
      <c r="E3" s="64" t="s">
        <v>3</v>
      </c>
    </row>
    <row r="4" ht="27" customHeight="1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1" spans="1:5">
      <c r="A5" s="67" t="s">
        <v>53</v>
      </c>
      <c r="B5" s="67" t="s">
        <v>54</v>
      </c>
      <c r="C5" s="66"/>
      <c r="D5" s="66"/>
      <c r="E5" s="66"/>
    </row>
    <row r="6" s="59" customFormat="1" ht="20.1" customHeight="1" spans="1:5">
      <c r="A6" s="68"/>
      <c r="B6" s="69" t="s">
        <v>8</v>
      </c>
      <c r="C6" s="70">
        <v>2472.34</v>
      </c>
      <c r="D6" s="70">
        <v>1055.94</v>
      </c>
      <c r="E6" s="70">
        <v>1416.4</v>
      </c>
    </row>
    <row r="7" ht="20.1" customHeight="1" spans="1:5">
      <c r="A7" s="68">
        <v>201</v>
      </c>
      <c r="B7" s="69" t="s">
        <v>57</v>
      </c>
      <c r="C7" s="70">
        <v>2067.79</v>
      </c>
      <c r="D7" s="70">
        <v>821.39</v>
      </c>
      <c r="E7" s="70">
        <v>1246.4</v>
      </c>
    </row>
    <row r="8" ht="20.1" customHeight="1" spans="1:5">
      <c r="A8" s="68">
        <v>20106</v>
      </c>
      <c r="B8" s="69" t="s">
        <v>58</v>
      </c>
      <c r="C8" s="70">
        <v>2067.79</v>
      </c>
      <c r="D8" s="70">
        <v>821.39</v>
      </c>
      <c r="E8" s="70">
        <v>1246.4</v>
      </c>
    </row>
    <row r="9" ht="20.1" customHeight="1" spans="1:5">
      <c r="A9" s="68">
        <v>2010607</v>
      </c>
      <c r="B9" s="69" t="s">
        <v>62</v>
      </c>
      <c r="C9" s="70">
        <v>7.2</v>
      </c>
      <c r="D9" s="70">
        <v>0</v>
      </c>
      <c r="E9" s="70">
        <v>7.2</v>
      </c>
    </row>
    <row r="10" ht="20.1" customHeight="1" spans="1:5">
      <c r="A10" s="68">
        <v>2010601</v>
      </c>
      <c r="B10" s="69" t="s">
        <v>59</v>
      </c>
      <c r="C10" s="70">
        <v>821.39</v>
      </c>
      <c r="D10" s="70">
        <v>821.39</v>
      </c>
      <c r="E10" s="70">
        <v>0</v>
      </c>
    </row>
    <row r="11" ht="20.1" customHeight="1" spans="1:5">
      <c r="A11" s="68">
        <v>2010605</v>
      </c>
      <c r="B11" s="69" t="s">
        <v>61</v>
      </c>
      <c r="C11" s="70">
        <v>15</v>
      </c>
      <c r="D11" s="70">
        <v>0</v>
      </c>
      <c r="E11" s="70">
        <v>15</v>
      </c>
    </row>
    <row r="12" ht="20.1" customHeight="1" spans="1:5">
      <c r="A12" s="68">
        <v>2010602</v>
      </c>
      <c r="B12" s="69" t="s">
        <v>60</v>
      </c>
      <c r="C12" s="70">
        <v>1224.2</v>
      </c>
      <c r="D12" s="70">
        <v>0</v>
      </c>
      <c r="E12" s="70">
        <v>1224.2</v>
      </c>
    </row>
    <row r="13" ht="20.1" customHeight="1" spans="1:5">
      <c r="A13" s="68">
        <v>208</v>
      </c>
      <c r="B13" s="69" t="s">
        <v>63</v>
      </c>
      <c r="C13" s="70">
        <v>94.84</v>
      </c>
      <c r="D13" s="70">
        <v>94.84</v>
      </c>
      <c r="E13" s="70">
        <v>0</v>
      </c>
    </row>
    <row r="14" ht="20.1" customHeight="1" spans="1:5">
      <c r="A14" s="68">
        <v>20805</v>
      </c>
      <c r="B14" s="69" t="s">
        <v>64</v>
      </c>
      <c r="C14" s="70">
        <v>94.84</v>
      </c>
      <c r="D14" s="70">
        <v>94.84</v>
      </c>
      <c r="E14" s="70">
        <v>0</v>
      </c>
    </row>
    <row r="15" ht="20.1" customHeight="1" spans="1:5">
      <c r="A15" s="68">
        <v>2080505</v>
      </c>
      <c r="B15" s="69" t="s">
        <v>65</v>
      </c>
      <c r="C15" s="70">
        <v>92.84</v>
      </c>
      <c r="D15" s="70">
        <v>92.84</v>
      </c>
      <c r="E15" s="70">
        <v>0</v>
      </c>
    </row>
    <row r="16" ht="20.1" customHeight="1" spans="1:5">
      <c r="A16" s="68">
        <v>2080506</v>
      </c>
      <c r="B16" s="69" t="s">
        <v>66</v>
      </c>
      <c r="C16" s="70">
        <v>2</v>
      </c>
      <c r="D16" s="70">
        <v>2</v>
      </c>
      <c r="E16" s="70">
        <v>0</v>
      </c>
    </row>
    <row r="17" ht="20.1" customHeight="1" spans="1:5">
      <c r="A17" s="68">
        <v>210</v>
      </c>
      <c r="B17" s="69" t="s">
        <v>67</v>
      </c>
      <c r="C17" s="70">
        <v>47.9</v>
      </c>
      <c r="D17" s="70">
        <v>47.9</v>
      </c>
      <c r="E17" s="70">
        <v>0</v>
      </c>
    </row>
    <row r="18" ht="20.1" customHeight="1" spans="1:5">
      <c r="A18" s="68">
        <v>21011</v>
      </c>
      <c r="B18" s="69" t="s">
        <v>68</v>
      </c>
      <c r="C18" s="70">
        <v>47.9</v>
      </c>
      <c r="D18" s="70">
        <v>47.9</v>
      </c>
      <c r="E18" s="70">
        <v>0</v>
      </c>
    </row>
    <row r="19" ht="20.1" customHeight="1" spans="1:5">
      <c r="A19" s="68">
        <v>2101103</v>
      </c>
      <c r="B19" s="69" t="s">
        <v>70</v>
      </c>
      <c r="C19" s="70">
        <v>11.46</v>
      </c>
      <c r="D19" s="70">
        <v>11.46</v>
      </c>
      <c r="E19" s="70">
        <v>0</v>
      </c>
    </row>
    <row r="20" ht="20.1" customHeight="1" spans="1:5">
      <c r="A20" s="68">
        <v>2101101</v>
      </c>
      <c r="B20" s="69" t="s">
        <v>69</v>
      </c>
      <c r="C20" s="70">
        <v>36.44</v>
      </c>
      <c r="D20" s="70">
        <v>36.44</v>
      </c>
      <c r="E20" s="70">
        <v>0</v>
      </c>
    </row>
    <row r="21" ht="20.1" customHeight="1" spans="1:5">
      <c r="A21" s="68">
        <v>215</v>
      </c>
      <c r="B21" s="69" t="s">
        <v>71</v>
      </c>
      <c r="C21" s="70">
        <v>170</v>
      </c>
      <c r="D21" s="70">
        <v>0</v>
      </c>
      <c r="E21" s="70">
        <v>170</v>
      </c>
    </row>
    <row r="22" ht="20.1" customHeight="1" spans="1:5">
      <c r="A22" s="68">
        <v>21507</v>
      </c>
      <c r="B22" s="69" t="s">
        <v>72</v>
      </c>
      <c r="C22" s="70">
        <v>170</v>
      </c>
      <c r="D22" s="70">
        <v>0</v>
      </c>
      <c r="E22" s="70">
        <v>170</v>
      </c>
    </row>
    <row r="23" ht="20.1" customHeight="1" spans="1:5">
      <c r="A23" s="68">
        <v>2150799</v>
      </c>
      <c r="B23" s="69" t="s">
        <v>73</v>
      </c>
      <c r="C23" s="70">
        <v>170</v>
      </c>
      <c r="D23" s="70">
        <v>0</v>
      </c>
      <c r="E23" s="70">
        <v>170</v>
      </c>
    </row>
    <row r="24" ht="20.1" customHeight="1" spans="1:5">
      <c r="A24" s="68">
        <v>221</v>
      </c>
      <c r="B24" s="69" t="s">
        <v>74</v>
      </c>
      <c r="C24" s="70">
        <v>91.81</v>
      </c>
      <c r="D24" s="70">
        <v>91.81</v>
      </c>
      <c r="E24" s="70">
        <v>0</v>
      </c>
    </row>
    <row r="25" ht="20.1" customHeight="1" spans="1:5">
      <c r="A25" s="68">
        <v>22102</v>
      </c>
      <c r="B25" s="69" t="s">
        <v>75</v>
      </c>
      <c r="C25" s="70">
        <v>91.81</v>
      </c>
      <c r="D25" s="70">
        <v>91.81</v>
      </c>
      <c r="E25" s="70">
        <v>0</v>
      </c>
    </row>
    <row r="26" ht="20.1" customHeight="1" spans="1:5">
      <c r="A26" s="68">
        <v>2210201</v>
      </c>
      <c r="B26" s="69" t="s">
        <v>76</v>
      </c>
      <c r="C26" s="70">
        <v>70.7</v>
      </c>
      <c r="D26" s="70">
        <v>70.7</v>
      </c>
      <c r="E26" s="70">
        <v>0</v>
      </c>
    </row>
    <row r="27" ht="20.1" customHeight="1" spans="1:5">
      <c r="A27" s="68">
        <v>2210202</v>
      </c>
      <c r="B27" s="69" t="s">
        <v>77</v>
      </c>
      <c r="C27" s="70">
        <v>21.11</v>
      </c>
      <c r="D27" s="70">
        <v>21.11</v>
      </c>
      <c r="E27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C11" sqref="C11"/>
    </sheetView>
  </sheetViews>
  <sheetFormatPr defaultColWidth="9" defaultRowHeight="18" customHeight="1"/>
  <cols>
    <col min="1" max="1" width="8.87962962962963" style="35" customWidth="1"/>
    <col min="2" max="2" width="17.5" style="36" customWidth="1"/>
    <col min="3" max="3" width="9" style="37" customWidth="1"/>
    <col min="4" max="4" width="8.25" style="37" customWidth="1"/>
    <col min="5" max="5" width="8.12962962962963" style="37" customWidth="1"/>
    <col min="6" max="6" width="7" style="34" customWidth="1"/>
    <col min="7" max="7" width="7.5" style="34" customWidth="1"/>
    <col min="8" max="8" width="7" style="34" customWidth="1"/>
    <col min="9" max="10" width="7.12962962962963" style="34" customWidth="1"/>
    <col min="11" max="11" width="7.37962962962963" style="34" customWidth="1"/>
    <col min="12" max="12" width="6.5" style="34" customWidth="1"/>
    <col min="13" max="13" width="8.12962962962963" style="34" customWidth="1"/>
    <col min="14" max="14" width="6.5" style="34" customWidth="1"/>
    <col min="15" max="20" width="6.12962962962963" style="34" customWidth="1"/>
    <col min="21" max="16384" width="9" style="34"/>
  </cols>
  <sheetData>
    <row r="1" customHeight="1" spans="1:255">
      <c r="A1" s="38" t="s">
        <v>207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2" customFormat="1" ht="30" customHeight="1" spans="1:255">
      <c r="A2" s="39"/>
      <c r="B2" s="40" t="s">
        <v>208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="33" customFormat="1" customHeight="1" spans="2:20">
      <c r="B3" s="43" t="s">
        <v>209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="33" customFormat="1" ht="34.5" customHeight="1" spans="1:20">
      <c r="A4" s="46" t="s">
        <v>210</v>
      </c>
      <c r="B4" s="46" t="s">
        <v>211</v>
      </c>
      <c r="C4" s="46" t="s">
        <v>8</v>
      </c>
      <c r="D4" s="47" t="s">
        <v>212</v>
      </c>
      <c r="E4" s="47"/>
      <c r="F4" s="47"/>
      <c r="G4" s="47"/>
      <c r="H4" s="47"/>
      <c r="I4" s="47"/>
      <c r="J4" s="46" t="s">
        <v>213</v>
      </c>
      <c r="K4" s="46" t="s">
        <v>214</v>
      </c>
      <c r="L4" s="46" t="s">
        <v>215</v>
      </c>
      <c r="M4" s="46" t="s">
        <v>216</v>
      </c>
      <c r="N4" s="46" t="s">
        <v>217</v>
      </c>
      <c r="O4" s="47" t="s">
        <v>218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199</v>
      </c>
      <c r="E5" s="46" t="s">
        <v>219</v>
      </c>
      <c r="F5" s="48" t="s">
        <v>220</v>
      </c>
      <c r="G5" s="48" t="s">
        <v>221</v>
      </c>
      <c r="H5" s="48" t="s">
        <v>222</v>
      </c>
      <c r="I5" s="46" t="s">
        <v>223</v>
      </c>
      <c r="J5" s="46"/>
      <c r="K5" s="46"/>
      <c r="L5" s="46"/>
      <c r="M5" s="46"/>
      <c r="N5" s="46"/>
      <c r="O5" s="55" t="s">
        <v>224</v>
      </c>
      <c r="P5" s="55" t="s">
        <v>225</v>
      </c>
      <c r="Q5" s="55" t="s">
        <v>226</v>
      </c>
      <c r="R5" s="55" t="s">
        <v>227</v>
      </c>
      <c r="S5" s="55" t="s">
        <v>228</v>
      </c>
      <c r="T5" s="55" t="s">
        <v>229</v>
      </c>
    </row>
    <row r="6" customHeight="1" spans="1:255">
      <c r="A6" s="49" t="s">
        <v>230</v>
      </c>
      <c r="B6" s="49" t="s">
        <v>230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4" customFormat="1" customHeight="1" spans="1:255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t="s">
        <v>140</v>
      </c>
      <c r="B8" s="53"/>
      <c r="C8"/>
      <c r="D8"/>
      <c r="E8"/>
      <c r="F8" s="5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pc</cp:lastModifiedBy>
  <cp:revision>1</cp:revision>
  <dcterms:created xsi:type="dcterms:W3CDTF">2014-12-08T10:49:00Z</dcterms:created>
  <cp:lastPrinted>2019-01-18T07:40:00Z</cp:lastPrinted>
  <dcterms:modified xsi:type="dcterms:W3CDTF">2022-09-09T03:25:01Z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13502264</vt:i4>
  </property>
  <property fmtid="{D5CDD505-2E9C-101B-9397-08002B2CF9AE}" pid="4" name="ICV">
    <vt:lpwstr>40838E2559634EAE80E3E5B762A578C9</vt:lpwstr>
  </property>
</Properties>
</file>